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1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18" i="9" l="1"/>
  <c r="B19" i="9"/>
  <c r="B20" i="9"/>
  <c r="B20" i="6"/>
  <c r="B18" i="6"/>
  <c r="B19" i="6"/>
  <c r="B18" i="7"/>
  <c r="B19" i="7"/>
  <c r="B20" i="7"/>
  <c r="B17" i="9" l="1"/>
  <c r="B17" i="7"/>
  <c r="B17" i="6"/>
  <c r="B9" i="9" l="1"/>
  <c r="B10" i="9"/>
  <c r="B11" i="9"/>
  <c r="B12" i="9"/>
  <c r="B13" i="9"/>
  <c r="B14" i="9"/>
  <c r="B15" i="9"/>
  <c r="B16" i="9"/>
  <c r="B9" i="7"/>
  <c r="B10" i="7"/>
  <c r="B11" i="7"/>
  <c r="B12" i="7"/>
  <c r="B13" i="7"/>
  <c r="B14" i="7"/>
  <c r="B15" i="7"/>
  <c r="B16" i="7"/>
  <c r="B9" i="6"/>
  <c r="B10" i="6"/>
  <c r="B11" i="6"/>
  <c r="B12" i="6"/>
  <c r="B13" i="6"/>
  <c r="B14" i="6"/>
  <c r="B15" i="6"/>
  <c r="B16" i="6"/>
  <c r="B8" i="9"/>
  <c r="A4" i="6"/>
  <c r="A4" i="7" s="1"/>
  <c r="A3" i="6"/>
  <c r="A3" i="7" s="1"/>
  <c r="B8" i="7" l="1"/>
  <c r="B8" i="6"/>
  <c r="AF7" i="6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<sst xmlns="http://schemas.openxmlformats.org/spreadsheetml/2006/main" count="215" uniqueCount="140">
  <si>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</si>
  <si>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</si>
  <si>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</si>
  <si>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</si>
  <si>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</si>
  <si>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</si>
  <si>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</si>
  <si>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</si>
  <si>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</si>
  <si>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</si>
  <si>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</si>
  <si>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</si>
  <si>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</si>
  <si>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</si>
  <si>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</si>
  <si>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</si>
  <si>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</si>
  <si>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</si>
  <si>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</si>
  <si>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</si>
  <si>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</si>
  <si>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</si>
  <si>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</si>
  <si>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</si>
  <si>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</si>
  <si>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</si>
  <si>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</si>
  <si>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</si>
  <si>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</si>
  <si>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</si>
  <si>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</si>
  <si>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</si>
  <si>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</si>
  <si>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</si>
  <si>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</si>
  <si>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</si>
  <si>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</si>
  <si>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</si>
  <si>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</si>
  <si>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</si>
  <si>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</si>
  <si>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</si>
  <si>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</si>
  <si>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</si>
  <si>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</si>
  <si>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</si>
  <si>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</si>
  <si>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</si>
  <si>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</si>
  <si>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</si>
  <si>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</si>
  <si>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</si>
  <si>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</si>
  <si>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</si>
  <si>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</si>
  <si>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</si>
  <si>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</si>
  <si>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</si>
  <si>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</si>
  <si>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</si>
  <si>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</si>
  <si>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</si>
  <si>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</si>
  <si>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</si>
  <si>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</si>
  <si>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</si>
  <si>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</si>
  <si>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</si>
  <si>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</si>
  <si>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</si>
  <si>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</si>
  <si>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</si>
  <si>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</si>
  <si>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</si>
  <si>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</si>
  <si>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</si>
  <si>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</si>
  <si>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</si>
  <si>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</si>
  <si>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</si>
  <si>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</si>
  <si>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</si>
  <si>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</si>
  <si>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</si>
  <si>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</si>
  <si>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</si>
  <si>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</si>
  <si>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</si>
  <si>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</si>
  <si>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</si>
  <si>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</si>
  <si>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</si>
  <si>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</si>
  <si>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</si>
  <si>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</si>
  <si>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</si>
  <si>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</si>
  <si>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</si>
  <si>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</si>
  <si>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</si>
  <si>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</si>
  <si>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</si>
  <si>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</si>
  <si>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</si>
  <si>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</si>
  <si>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นายจรณินทร์  ขุนศรี</t>
  </si>
  <si>
    <t>นายชญานนท์  ทองขาวเผือก</t>
  </si>
  <si>
    <t>นายชยุตพงศ์  สังฉิม</t>
  </si>
  <si>
    <t>นายณัฐพล  มหามิตร</t>
  </si>
  <si>
    <t>นายธันวา  ชูศรี</t>
  </si>
  <si>
    <t>นายนัฐพล  อ่อนหวาน</t>
  </si>
  <si>
    <t>นายปกครอง  สอนทอง</t>
  </si>
  <si>
    <t>นายปฏิภาน  ปัชตา</t>
  </si>
  <si>
    <t>นายประกฤษฎิ์  สุดแป้น</t>
  </si>
  <si>
    <t>นายพลวัตร  คงแก้ว</t>
  </si>
  <si>
    <t>นายพศวีร์  เศรษฐช่วย</t>
  </si>
  <si>
    <t>นายพศวีร์  รัตนโกศัย</t>
  </si>
  <si>
    <t>นายพัชรพงษ์ คงเกื้อ</t>
  </si>
  <si>
    <t>นายพัฒนาพงศ์  พรหมจันทร์</t>
  </si>
  <si>
    <t>นายพัธสดา  ลายขวะ</t>
  </si>
  <si>
    <t>สัตวศาสตร์</t>
  </si>
  <si>
    <t>ปวช.2/3</t>
  </si>
  <si>
    <t>นายจักรกฤษ  อุ่นเสียม</t>
  </si>
  <si>
    <t>นายจิตรภณ บุญช่วย</t>
  </si>
  <si>
    <t>นายจิรกิตติ์ แก้วเจริญ</t>
  </si>
  <si>
    <t>นายณัฐพงษ์ เรืองฤทธิ์</t>
  </si>
  <si>
    <t>นายธัญวิชญ์ แก่นเดช</t>
  </si>
  <si>
    <t>นางสาวธิดาวรรณ รัตนชู</t>
  </si>
  <si>
    <t>นายนพรัตน์ ลักษณะ</t>
  </si>
  <si>
    <t>นายปฎิพล ส่งเกตุ</t>
  </si>
  <si>
    <t>นายอิทธิพล จุลฉีด  </t>
  </si>
  <si>
    <t>นายคณิติน  ปริยชาติตระกูล</t>
  </si>
  <si>
    <t>นายอภิเชษฐ์  ปานแก้ว</t>
  </si>
  <si>
    <t>นางสาวศุกลภัทร สร้อยสกุลณี</t>
  </si>
  <si>
    <t xml:space="preserve">นายจักรดุลย์  เปลี่ยนขุนทอง </t>
  </si>
  <si>
    <t>ชื่อวิชา.............................................รหัสวิชา........................... ท-ป-น............... ระดับชั้น ปวช.2/3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</si>
  <si>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</si>
  <si>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</si>
  <si>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</si>
  <si>
    <t>ภาคเรียนที่ 1  ปีการศึกษา 2561  นักศึกษาสาขาวิชาสัตวศาสตร์ จำนวนนักศึกษาที่ลงทะเบียนเรียน  13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</si>
</sst>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1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51" xfId="3" applyFont="1" applyFill="1" applyBorder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13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0"/>
    <col min="2" max="2" width="7.140625" style="50" customWidth="1"/>
    <col min="3" max="3" width="11.7109375" style="50" customWidth="1"/>
    <col min="4" max="16384" width="9.140625" style="50"/>
  </cols>
  <sheetData>
    <row r="1" spans="1:10" x14ac:dyDescent="0.55000000000000004">
      <c r="A1" s="265" t="s">
        <v>86</v>
      </c>
      <c r="B1" s="265"/>
      <c r="C1" s="265"/>
      <c r="D1" s="265"/>
      <c r="E1" s="265"/>
      <c r="F1" s="265"/>
      <c r="G1" s="265"/>
      <c r="H1" s="265"/>
      <c r="I1" s="265"/>
      <c r="J1" s="192" t="s">
        <v>10</v>
      </c>
    </row>
    <row r="2" spans="1:10" x14ac:dyDescent="0.55000000000000004">
      <c r="A2" s="262" t="s">
        <v>87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x14ac:dyDescent="0.55000000000000004">
      <c r="A3" s="262" t="s">
        <v>103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x14ac:dyDescent="0.55000000000000004">
      <c r="A4" s="50" t="s">
        <v>12</v>
      </c>
      <c r="B4" s="262" t="s">
        <v>88</v>
      </c>
      <c r="C4" s="262"/>
      <c r="D4" s="50" t="s">
        <v>13</v>
      </c>
      <c r="E4" s="187" t="s">
        <v>89</v>
      </c>
      <c r="F4" s="187"/>
      <c r="G4" s="187"/>
      <c r="H4" s="50" t="s">
        <v>68</v>
      </c>
      <c r="I4" s="190" t="s">
        <v>90</v>
      </c>
      <c r="J4" s="190"/>
    </row>
    <row r="5" spans="1:10" x14ac:dyDescent="0.55000000000000004">
      <c r="A5" s="50" t="s">
        <v>14</v>
      </c>
      <c r="B5" s="187" t="s">
        <v>121</v>
      </c>
      <c r="C5" s="187"/>
    </row>
    <row r="6" spans="1:10" x14ac:dyDescent="0.55000000000000004">
      <c r="A6" s="50" t="s">
        <v>34</v>
      </c>
      <c r="B6" s="207" t="s">
        <v>91</v>
      </c>
      <c r="C6" s="187"/>
      <c r="D6" s="187"/>
      <c r="E6" s="187"/>
      <c r="F6" s="50" t="s">
        <v>2</v>
      </c>
      <c r="G6" s="187" t="s">
        <v>120</v>
      </c>
      <c r="H6" s="187"/>
      <c r="I6" s="187"/>
      <c r="J6" s="187"/>
    </row>
    <row r="7" spans="1:10" x14ac:dyDescent="0.55000000000000004">
      <c r="A7" s="50" t="s">
        <v>69</v>
      </c>
      <c r="D7" s="206" t="s">
        <v>93</v>
      </c>
      <c r="E7" s="50" t="s">
        <v>15</v>
      </c>
      <c r="F7" s="187" t="s">
        <v>79</v>
      </c>
      <c r="G7" s="193">
        <v>0.8</v>
      </c>
      <c r="H7" s="206" t="s">
        <v>94</v>
      </c>
      <c r="I7" s="187" t="s">
        <v>15</v>
      </c>
      <c r="J7" s="187"/>
    </row>
    <row r="8" spans="1:10" ht="24.75" thickBot="1" x14ac:dyDescent="0.6">
      <c r="A8" s="194"/>
      <c r="B8" s="194"/>
      <c r="C8" s="194"/>
      <c r="D8" s="194"/>
      <c r="E8" s="194"/>
      <c r="F8" s="194"/>
      <c r="G8" s="194"/>
      <c r="H8" s="194"/>
      <c r="I8" s="194"/>
      <c r="J8" s="194"/>
    </row>
    <row r="9" spans="1:10" x14ac:dyDescent="0.55000000000000004">
      <c r="A9" s="265" t="s">
        <v>9</v>
      </c>
      <c r="B9" s="265"/>
      <c r="C9" s="265"/>
      <c r="D9" s="265"/>
      <c r="E9" s="265"/>
      <c r="F9" s="265"/>
      <c r="G9" s="265"/>
      <c r="H9" s="265"/>
      <c r="I9" s="265"/>
      <c r="J9" s="265"/>
    </row>
    <row r="10" spans="1:10" x14ac:dyDescent="0.55000000000000004">
      <c r="A10" s="195" t="s">
        <v>16</v>
      </c>
      <c r="B10" s="195"/>
      <c r="C10" s="195"/>
      <c r="D10" s="195"/>
      <c r="E10" s="196"/>
      <c r="F10" s="195" t="s">
        <v>24</v>
      </c>
      <c r="G10" s="195"/>
      <c r="H10" s="195"/>
    </row>
    <row r="11" spans="1:10" x14ac:dyDescent="0.55000000000000004">
      <c r="A11" s="50" t="s">
        <v>33</v>
      </c>
      <c r="E11" s="189"/>
      <c r="F11" s="262" t="s">
        <v>25</v>
      </c>
      <c r="G11" s="262"/>
      <c r="H11" s="262"/>
      <c r="I11" s="262"/>
      <c r="J11" s="262"/>
    </row>
    <row r="12" spans="1:10" x14ac:dyDescent="0.55000000000000004">
      <c r="A12" s="50" t="s">
        <v>17</v>
      </c>
      <c r="E12" s="189"/>
    </row>
    <row r="13" spans="1:10" x14ac:dyDescent="0.55000000000000004">
      <c r="A13" s="50" t="s">
        <v>18</v>
      </c>
      <c r="E13" s="189"/>
      <c r="F13" s="261" t="s">
        <v>26</v>
      </c>
      <c r="G13" s="264"/>
      <c r="H13" s="264"/>
      <c r="I13" s="264"/>
      <c r="J13" s="264"/>
    </row>
    <row r="14" spans="1:10" x14ac:dyDescent="0.55000000000000004">
      <c r="A14" s="50" t="s">
        <v>19</v>
      </c>
      <c r="E14" s="189"/>
      <c r="F14" s="197"/>
      <c r="G14" s="262" t="s">
        <v>95</v>
      </c>
      <c r="H14" s="262"/>
      <c r="I14" s="262"/>
      <c r="J14" s="187"/>
    </row>
    <row r="15" spans="1:10" x14ac:dyDescent="0.55000000000000004">
      <c r="A15" s="256" t="s">
        <v>20</v>
      </c>
      <c r="B15" s="257"/>
      <c r="C15" s="198" t="s">
        <v>21</v>
      </c>
      <c r="D15" s="198" t="s">
        <v>0</v>
      </c>
      <c r="E15" s="189"/>
      <c r="F15" s="259" t="s">
        <v>67</v>
      </c>
      <c r="G15" s="260"/>
      <c r="H15" s="260"/>
      <c r="I15" s="260"/>
      <c r="J15" s="260"/>
    </row>
    <row r="16" spans="1:10" x14ac:dyDescent="0.55000000000000004">
      <c r="A16" s="256">
        <v>4</v>
      </c>
      <c r="B16" s="257"/>
      <c r="C16" s="198" t="s">
        <v>70</v>
      </c>
      <c r="D16" s="199"/>
      <c r="E16" s="189"/>
      <c r="F16" s="195" t="s">
        <v>27</v>
      </c>
      <c r="G16" s="195"/>
      <c r="H16" s="195"/>
      <c r="I16" s="195"/>
    </row>
    <row r="17" spans="1:10" x14ac:dyDescent="0.55000000000000004">
      <c r="A17" s="256">
        <v>3.5</v>
      </c>
      <c r="B17" s="257"/>
      <c r="C17" s="198" t="s">
        <v>3</v>
      </c>
      <c r="D17" s="199"/>
      <c r="E17" s="189"/>
      <c r="F17" s="262" t="s">
        <v>28</v>
      </c>
      <c r="G17" s="262"/>
      <c r="H17" s="262"/>
      <c r="I17" s="262"/>
      <c r="J17" s="262"/>
    </row>
    <row r="18" spans="1:10" x14ac:dyDescent="0.55000000000000004">
      <c r="A18" s="256">
        <v>3</v>
      </c>
      <c r="B18" s="257"/>
      <c r="C18" s="198" t="s">
        <v>4</v>
      </c>
      <c r="D18" s="198"/>
      <c r="E18" s="189"/>
    </row>
    <row r="19" spans="1:10" x14ac:dyDescent="0.55000000000000004">
      <c r="A19" s="256">
        <v>2.5</v>
      </c>
      <c r="B19" s="257"/>
      <c r="C19" s="198" t="s">
        <v>5</v>
      </c>
      <c r="D19" s="198"/>
      <c r="E19" s="189"/>
      <c r="F19" s="261" t="s">
        <v>26</v>
      </c>
      <c r="G19" s="262"/>
      <c r="H19" s="262"/>
      <c r="I19" s="262"/>
      <c r="J19" s="262"/>
    </row>
    <row r="20" spans="1:10" x14ac:dyDescent="0.55000000000000004">
      <c r="A20" s="256">
        <v>2</v>
      </c>
      <c r="B20" s="257"/>
      <c r="C20" s="198" t="s">
        <v>6</v>
      </c>
      <c r="D20" s="199"/>
      <c r="E20" s="189"/>
      <c r="F20" s="197"/>
      <c r="G20" s="262" t="s">
        <v>95</v>
      </c>
      <c r="H20" s="262"/>
      <c r="I20" s="262"/>
      <c r="J20" s="187"/>
    </row>
    <row r="21" spans="1:10" x14ac:dyDescent="0.55000000000000004">
      <c r="A21" s="256">
        <v>1.5</v>
      </c>
      <c r="B21" s="257"/>
      <c r="C21" s="198" t="s">
        <v>7</v>
      </c>
      <c r="D21" s="199"/>
      <c r="E21" s="189"/>
      <c r="F21" s="259" t="s">
        <v>67</v>
      </c>
      <c r="G21" s="260"/>
      <c r="H21" s="260"/>
      <c r="I21" s="260"/>
      <c r="J21" s="260"/>
    </row>
    <row r="22" spans="1:10" x14ac:dyDescent="0.55000000000000004">
      <c r="A22" s="256">
        <v>1</v>
      </c>
      <c r="B22" s="257"/>
      <c r="C22" s="198" t="s">
        <v>8</v>
      </c>
      <c r="D22" s="199"/>
      <c r="E22" s="189"/>
      <c r="F22" s="195" t="s">
        <v>29</v>
      </c>
      <c r="G22" s="195"/>
      <c r="H22" s="195"/>
      <c r="I22" s="195"/>
    </row>
    <row r="23" spans="1:10" x14ac:dyDescent="0.55000000000000004">
      <c r="A23" s="256">
        <v>0</v>
      </c>
      <c r="B23" s="257"/>
      <c r="C23" s="198" t="s">
        <v>22</v>
      </c>
      <c r="D23" s="199"/>
      <c r="E23" s="189"/>
      <c r="F23" s="262" t="s">
        <v>30</v>
      </c>
      <c r="G23" s="262"/>
      <c r="H23" s="262"/>
      <c r="I23" s="262"/>
      <c r="J23" s="262"/>
    </row>
    <row r="24" spans="1:10" x14ac:dyDescent="0.55000000000000004">
      <c r="A24" s="258" t="s">
        <v>74</v>
      </c>
      <c r="B24" s="258"/>
      <c r="C24" s="258"/>
      <c r="D24" s="199"/>
      <c r="E24" s="189"/>
    </row>
    <row r="25" spans="1:10" x14ac:dyDescent="0.55000000000000004">
      <c r="A25" s="258" t="s">
        <v>73</v>
      </c>
      <c r="B25" s="258"/>
      <c r="C25" s="258"/>
      <c r="D25" s="199"/>
      <c r="E25" s="189"/>
      <c r="F25" s="261" t="s">
        <v>26</v>
      </c>
      <c r="G25" s="262"/>
      <c r="H25" s="262"/>
      <c r="I25" s="262"/>
      <c r="J25" s="262"/>
    </row>
    <row r="26" spans="1:10" x14ac:dyDescent="0.55000000000000004">
      <c r="A26" s="258" t="s">
        <v>75</v>
      </c>
      <c r="B26" s="258"/>
      <c r="C26" s="258"/>
      <c r="D26" s="199"/>
      <c r="E26" s="189"/>
      <c r="F26" s="197"/>
      <c r="G26" s="262" t="s">
        <v>95</v>
      </c>
      <c r="H26" s="262"/>
      <c r="I26" s="262"/>
      <c r="J26" s="187"/>
    </row>
    <row r="27" spans="1:10" x14ac:dyDescent="0.55000000000000004">
      <c r="A27" s="258" t="s">
        <v>77</v>
      </c>
      <c r="B27" s="258"/>
      <c r="C27" s="258"/>
      <c r="D27" s="199"/>
      <c r="E27" s="189"/>
      <c r="F27" s="259" t="s">
        <v>67</v>
      </c>
      <c r="G27" s="260"/>
      <c r="H27" s="260"/>
      <c r="I27" s="260"/>
      <c r="J27" s="260"/>
    </row>
    <row r="28" spans="1:10" x14ac:dyDescent="0.55000000000000004">
      <c r="A28" s="258" t="s">
        <v>76</v>
      </c>
      <c r="B28" s="258"/>
      <c r="C28" s="258"/>
      <c r="D28" s="199"/>
      <c r="E28" s="189"/>
      <c r="F28" s="195" t="s">
        <v>31</v>
      </c>
      <c r="G28" s="195"/>
      <c r="H28" s="195"/>
    </row>
    <row r="29" spans="1:10" x14ac:dyDescent="0.55000000000000004">
      <c r="A29" s="263" t="s">
        <v>1</v>
      </c>
      <c r="B29" s="263"/>
      <c r="C29" s="263"/>
      <c r="D29" s="198"/>
      <c r="E29" s="189"/>
      <c r="G29" s="50" t="s">
        <v>32</v>
      </c>
    </row>
    <row r="30" spans="1:10" x14ac:dyDescent="0.55000000000000004">
      <c r="A30" s="50" t="s">
        <v>84</v>
      </c>
      <c r="E30" s="189"/>
      <c r="F30" s="261" t="s">
        <v>26</v>
      </c>
      <c r="G30" s="262"/>
      <c r="H30" s="262"/>
      <c r="I30" s="262"/>
      <c r="J30" s="262"/>
    </row>
    <row r="31" spans="1:10" x14ac:dyDescent="0.55000000000000004">
      <c r="E31" s="189"/>
      <c r="F31" s="197"/>
      <c r="G31" s="262" t="s">
        <v>95</v>
      </c>
      <c r="H31" s="262"/>
      <c r="I31" s="262"/>
      <c r="J31" s="188"/>
    </row>
    <row r="32" spans="1:10" x14ac:dyDescent="0.55000000000000004">
      <c r="A32" s="50" t="s">
        <v>85</v>
      </c>
      <c r="E32" s="189"/>
      <c r="F32" s="259" t="s">
        <v>67</v>
      </c>
      <c r="G32" s="260"/>
      <c r="H32" s="260"/>
      <c r="I32" s="260"/>
      <c r="J32" s="260"/>
    </row>
    <row r="33" spans="1:5" x14ac:dyDescent="0.55000000000000004">
      <c r="A33" s="262" t="s">
        <v>95</v>
      </c>
      <c r="B33" s="262"/>
      <c r="C33" s="262"/>
      <c r="D33" s="262"/>
      <c r="E33" s="189"/>
    </row>
    <row r="34" spans="1:5" x14ac:dyDescent="0.55000000000000004">
      <c r="A34" s="262" t="s">
        <v>23</v>
      </c>
      <c r="B34" s="262"/>
      <c r="C34" s="262"/>
      <c r="D34" s="262"/>
      <c r="E34" s="189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"/>
  <sheetViews>
    <sheetView tabSelected="1" topLeftCell="A13" workbookViewId="0">
      <selection activeCell="A26" sqref="A26:K28"/>
    </sheetView>
  </sheetViews>
  <sheetFormatPr defaultRowHeight="23.25" x14ac:dyDescent="0.5"/>
  <cols>
    <col min="1" max="1" width="5.28515625" style="51" customWidth="1"/>
    <col min="2" max="2" width="13.5703125" style="51" customWidth="1"/>
    <col min="3" max="3" width="23.140625" style="51" customWidth="1"/>
    <col min="4" max="4" width="5.85546875" style="51" customWidth="1"/>
    <col min="5" max="9" width="5.28515625" style="51" customWidth="1"/>
    <col min="10" max="10" width="5.85546875" style="51" customWidth="1"/>
    <col min="11" max="11" width="6.7109375" style="51" customWidth="1"/>
    <col min="12" max="12" width="1.7109375" style="84" customWidth="1"/>
    <col min="13" max="13" width="1.7109375" style="51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1"/>
    <col min="25" max="25" width="22.85546875" style="51" customWidth="1"/>
    <col min="26" max="26" width="28.28515625" style="51" customWidth="1"/>
    <col min="27" max="16384" width="9.140625" style="51"/>
  </cols>
  <sheetData>
    <row r="1" spans="1:26" ht="15" customHeight="1" x14ac:dyDescent="0.55000000000000004">
      <c r="A1" s="300" t="s">
        <v>50</v>
      </c>
      <c r="B1" s="301"/>
      <c r="C1" s="301"/>
      <c r="D1" s="301"/>
      <c r="E1" s="301"/>
      <c r="F1" s="301"/>
      <c r="G1" s="301"/>
      <c r="H1" s="301"/>
      <c r="I1" s="301"/>
      <c r="J1" s="301"/>
      <c r="K1" s="302"/>
      <c r="L1" s="107"/>
      <c r="M1" s="108"/>
      <c r="N1" s="34" t="s">
        <v>96</v>
      </c>
      <c r="O1" s="35"/>
      <c r="P1" s="36"/>
      <c r="Q1" s="37"/>
      <c r="R1" s="117"/>
      <c r="S1" s="1"/>
      <c r="T1" s="34" t="s">
        <v>96</v>
      </c>
      <c r="U1" s="35"/>
      <c r="V1" s="36"/>
      <c r="W1" s="37"/>
      <c r="X1" s="50"/>
      <c r="Y1" s="50"/>
    </row>
    <row r="2" spans="1:26" ht="15" customHeight="1" x14ac:dyDescent="0.55000000000000004">
      <c r="A2" s="303" t="s">
        <v>51</v>
      </c>
      <c r="B2" s="304"/>
      <c r="C2" s="304"/>
      <c r="D2" s="304"/>
      <c r="E2" s="304"/>
      <c r="F2" s="304"/>
      <c r="G2" s="304"/>
      <c r="H2" s="304"/>
      <c r="I2" s="304"/>
      <c r="J2" s="304"/>
      <c r="K2" s="305"/>
      <c r="L2" s="109"/>
      <c r="M2" s="110"/>
      <c r="N2" s="38" t="s">
        <v>12</v>
      </c>
      <c r="O2" s="322" t="s">
        <v>97</v>
      </c>
      <c r="P2" s="322"/>
      <c r="Q2" s="323"/>
      <c r="R2" s="118"/>
      <c r="S2" s="1"/>
      <c r="T2" s="38" t="s">
        <v>12</v>
      </c>
      <c r="U2" s="322" t="s">
        <v>97</v>
      </c>
      <c r="V2" s="322"/>
      <c r="W2" s="323"/>
      <c r="X2" s="50"/>
      <c r="Y2" s="50"/>
    </row>
    <row r="3" spans="1:26" ht="15" customHeight="1" x14ac:dyDescent="0.55000000000000004">
      <c r="A3" s="306" t="s">
        <v>135</v>
      </c>
      <c r="B3" s="307"/>
      <c r="C3" s="307"/>
      <c r="D3" s="307"/>
      <c r="E3" s="307"/>
      <c r="F3" s="307"/>
      <c r="G3" s="307"/>
      <c r="H3" s="307"/>
      <c r="I3" s="307"/>
      <c r="J3" s="307"/>
      <c r="K3" s="308"/>
      <c r="L3" s="111"/>
      <c r="M3" s="98"/>
      <c r="N3" s="38" t="s">
        <v>35</v>
      </c>
      <c r="O3" s="322" t="s">
        <v>92</v>
      </c>
      <c r="P3" s="322"/>
      <c r="Q3" s="323"/>
      <c r="R3" s="119"/>
      <c r="S3" s="1"/>
      <c r="T3" s="38" t="s">
        <v>35</v>
      </c>
      <c r="U3" s="322" t="s">
        <v>92</v>
      </c>
      <c r="V3" s="322"/>
      <c r="W3" s="323"/>
      <c r="X3" s="50"/>
      <c r="Y3" s="50"/>
    </row>
    <row r="4" spans="1:26" ht="14.25" customHeight="1" x14ac:dyDescent="0.55000000000000004">
      <c r="A4" s="306" t="s">
        <v>139</v>
      </c>
      <c r="B4" s="307"/>
      <c r="C4" s="307"/>
      <c r="D4" s="307"/>
      <c r="E4" s="307"/>
      <c r="F4" s="307"/>
      <c r="G4" s="307"/>
      <c r="H4" s="307"/>
      <c r="I4" s="307"/>
      <c r="J4" s="307"/>
      <c r="K4" s="308"/>
      <c r="L4" s="111"/>
      <c r="M4" s="98"/>
      <c r="N4" s="38" t="s">
        <v>66</v>
      </c>
      <c r="O4" s="39" t="s">
        <v>98</v>
      </c>
      <c r="P4" s="40" t="s">
        <v>14</v>
      </c>
      <c r="Q4" s="191" t="s">
        <v>121</v>
      </c>
      <c r="R4" s="119"/>
      <c r="S4" s="1"/>
      <c r="T4" s="38" t="s">
        <v>66</v>
      </c>
      <c r="U4" s="39" t="s">
        <v>98</v>
      </c>
      <c r="V4" s="40" t="s">
        <v>14</v>
      </c>
      <c r="W4" s="191" t="s">
        <v>121</v>
      </c>
      <c r="X4" s="50"/>
      <c r="Y4" s="50"/>
    </row>
    <row r="5" spans="1:26" ht="18" customHeight="1" x14ac:dyDescent="0.55000000000000004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112"/>
      <c r="M5" s="113"/>
      <c r="N5" s="30" t="s">
        <v>34</v>
      </c>
      <c r="O5" s="277" t="s">
        <v>99</v>
      </c>
      <c r="P5" s="277"/>
      <c r="Q5" s="278"/>
      <c r="R5" s="119"/>
      <c r="S5" s="1"/>
      <c r="T5" s="30" t="s">
        <v>34</v>
      </c>
      <c r="U5" s="277" t="s">
        <v>99</v>
      </c>
      <c r="V5" s="277"/>
      <c r="W5" s="278"/>
      <c r="X5" s="50"/>
      <c r="Y5" s="50"/>
    </row>
    <row r="6" spans="1:26" ht="16.5" customHeight="1" x14ac:dyDescent="0.55000000000000004">
      <c r="A6" s="309" t="s">
        <v>54</v>
      </c>
      <c r="B6" s="275" t="s">
        <v>55</v>
      </c>
      <c r="C6" s="275" t="s">
        <v>11</v>
      </c>
      <c r="D6" s="52" t="s">
        <v>52</v>
      </c>
      <c r="E6" s="315" t="s">
        <v>53</v>
      </c>
      <c r="F6" s="316"/>
      <c r="G6" s="317"/>
      <c r="H6" s="53" t="s">
        <v>56</v>
      </c>
      <c r="I6" s="163" t="s">
        <v>56</v>
      </c>
      <c r="J6" s="54" t="s">
        <v>49</v>
      </c>
      <c r="K6" s="309" t="s">
        <v>65</v>
      </c>
      <c r="L6" s="114"/>
      <c r="M6" s="56"/>
      <c r="N6" s="279" t="s">
        <v>38</v>
      </c>
      <c r="O6" s="280"/>
      <c r="P6" s="281"/>
      <c r="Q6" s="324" t="s">
        <v>65</v>
      </c>
      <c r="R6" s="119"/>
      <c r="S6" s="1"/>
      <c r="T6" s="279" t="s">
        <v>38</v>
      </c>
      <c r="U6" s="280"/>
      <c r="V6" s="281"/>
      <c r="W6" s="324" t="s">
        <v>65</v>
      </c>
      <c r="X6" s="50"/>
      <c r="Y6" s="239"/>
      <c r="Z6" s="238"/>
    </row>
    <row r="7" spans="1:26" ht="16.5" customHeight="1" x14ac:dyDescent="0.55000000000000004">
      <c r="A7" s="310"/>
      <c r="B7" s="276"/>
      <c r="C7" s="276"/>
      <c r="D7" s="55" t="s">
        <v>57</v>
      </c>
      <c r="E7" s="54" t="s">
        <v>58</v>
      </c>
      <c r="F7" s="54" t="s">
        <v>59</v>
      </c>
      <c r="G7" s="54" t="s">
        <v>60</v>
      </c>
      <c r="H7" s="55" t="s">
        <v>61</v>
      </c>
      <c r="I7" s="164" t="s">
        <v>62</v>
      </c>
      <c r="J7" s="55" t="s">
        <v>1</v>
      </c>
      <c r="K7" s="276"/>
      <c r="L7" s="114"/>
      <c r="M7" s="56"/>
      <c r="N7" s="282"/>
      <c r="O7" s="283"/>
      <c r="P7" s="284"/>
      <c r="Q7" s="325"/>
      <c r="R7" s="120"/>
      <c r="S7" s="1"/>
      <c r="T7" s="282"/>
      <c r="U7" s="283"/>
      <c r="V7" s="284"/>
      <c r="W7" s="325"/>
      <c r="X7" s="50"/>
      <c r="Y7" s="239"/>
      <c r="Z7" s="238"/>
    </row>
    <row r="8" spans="1:26" ht="16.5" customHeight="1" x14ac:dyDescent="0.55000000000000004">
      <c r="A8" s="310"/>
      <c r="B8" s="276"/>
      <c r="C8" s="276"/>
      <c r="D8" s="209" t="s">
        <v>102</v>
      </c>
      <c r="E8" s="55" t="s">
        <v>63</v>
      </c>
      <c r="F8" s="55" t="s">
        <v>63</v>
      </c>
      <c r="G8" s="55" t="s">
        <v>63</v>
      </c>
      <c r="H8" s="55" t="s">
        <v>64</v>
      </c>
      <c r="I8" s="164" t="s">
        <v>64</v>
      </c>
      <c r="J8" s="55"/>
      <c r="K8" s="276"/>
      <c r="L8" s="114"/>
      <c r="M8" s="56"/>
      <c r="N8" s="282"/>
      <c r="O8" s="283"/>
      <c r="P8" s="284"/>
      <c r="Q8" s="325"/>
      <c r="R8" s="120"/>
      <c r="S8" s="1"/>
      <c r="T8" s="282"/>
      <c r="U8" s="283"/>
      <c r="V8" s="284"/>
      <c r="W8" s="325"/>
      <c r="X8" s="50"/>
      <c r="Y8" s="239"/>
      <c r="Z8" s="238"/>
    </row>
    <row r="9" spans="1:26" ht="16.5" customHeight="1" x14ac:dyDescent="0.55000000000000004">
      <c r="A9" s="311"/>
      <c r="B9" s="276"/>
      <c r="C9" s="276"/>
      <c r="D9" s="57" t="s">
        <v>15</v>
      </c>
      <c r="E9" s="94"/>
      <c r="F9" s="94"/>
      <c r="G9" s="94"/>
      <c r="H9" s="57">
        <v>10</v>
      </c>
      <c r="I9" s="165">
        <v>20</v>
      </c>
      <c r="J9" s="57">
        <v>100</v>
      </c>
      <c r="K9" s="318"/>
      <c r="L9" s="114"/>
      <c r="M9" s="56"/>
      <c r="N9" s="285"/>
      <c r="O9" s="286"/>
      <c r="P9" s="287"/>
      <c r="Q9" s="326"/>
      <c r="R9" s="120"/>
      <c r="S9" s="1"/>
      <c r="T9" s="285"/>
      <c r="U9" s="286"/>
      <c r="V9" s="287"/>
      <c r="W9" s="326"/>
      <c r="X9" s="50"/>
      <c r="Y9" s="239"/>
      <c r="Z9" s="238"/>
    </row>
    <row r="10" spans="1:26" ht="18" customHeight="1" x14ac:dyDescent="0.55000000000000004">
      <c r="A10" s="58">
        <v>1</v>
      </c>
      <c r="B10" s="29">
        <v>6025010014</v>
      </c>
      <c r="C10" s="243" t="s">
        <v>122</v>
      </c>
      <c r="D10" s="230"/>
      <c r="E10" s="59"/>
      <c r="F10" s="59"/>
      <c r="G10" s="59"/>
      <c r="H10" s="60"/>
      <c r="I10" s="47"/>
      <c r="J10" s="61"/>
      <c r="K10" s="104"/>
      <c r="L10" s="115"/>
      <c r="M10" s="116"/>
      <c r="N10" s="269"/>
      <c r="O10" s="270"/>
      <c r="P10" s="271"/>
      <c r="Q10" s="85"/>
      <c r="R10" s="121"/>
      <c r="S10" s="122"/>
      <c r="T10" s="288"/>
      <c r="U10" s="289"/>
      <c r="V10" s="290"/>
      <c r="W10" s="85"/>
      <c r="X10" s="50"/>
      <c r="Y10" s="240">
        <v>6125010015</v>
      </c>
      <c r="Z10" s="240" t="s">
        <v>105</v>
      </c>
    </row>
    <row r="11" spans="1:26" ht="18" customHeight="1" x14ac:dyDescent="0.55000000000000004">
      <c r="A11" s="58">
        <v>2</v>
      </c>
      <c r="B11" s="29">
        <v>6025010015</v>
      </c>
      <c r="C11" s="244" t="s">
        <v>123</v>
      </c>
      <c r="D11" s="230"/>
      <c r="E11" s="59"/>
      <c r="F11" s="59"/>
      <c r="G11" s="59"/>
      <c r="H11" s="60"/>
      <c r="I11" s="47"/>
      <c r="J11" s="61"/>
      <c r="K11" s="104"/>
      <c r="L11" s="115"/>
      <c r="M11" s="116"/>
      <c r="N11" s="269"/>
      <c r="O11" s="270"/>
      <c r="P11" s="271"/>
      <c r="Q11" s="85"/>
      <c r="R11" s="121"/>
      <c r="S11" s="122"/>
      <c r="T11" s="288"/>
      <c r="U11" s="289"/>
      <c r="V11" s="290"/>
      <c r="W11" s="85"/>
      <c r="X11" s="50"/>
      <c r="Y11" s="240">
        <v>6125010016</v>
      </c>
      <c r="Z11" s="240" t="s">
        <v>106</v>
      </c>
    </row>
    <row r="12" spans="1:26" ht="18" customHeight="1" x14ac:dyDescent="0.55000000000000004">
      <c r="A12" s="58">
        <v>3</v>
      </c>
      <c r="B12" s="29">
        <v>6025010016</v>
      </c>
      <c r="C12" s="244" t="s">
        <v>124</v>
      </c>
      <c r="D12" s="230"/>
      <c r="E12" s="59"/>
      <c r="F12" s="59"/>
      <c r="G12" s="59"/>
      <c r="H12" s="60"/>
      <c r="I12" s="47"/>
      <c r="J12" s="61"/>
      <c r="K12" s="104"/>
      <c r="L12" s="115"/>
      <c r="M12" s="116"/>
      <c r="N12" s="269"/>
      <c r="O12" s="270"/>
      <c r="P12" s="271"/>
      <c r="Q12" s="85"/>
      <c r="R12" s="121"/>
      <c r="S12" s="122"/>
      <c r="T12" s="288"/>
      <c r="U12" s="289"/>
      <c r="V12" s="290"/>
      <c r="W12" s="85"/>
      <c r="X12" s="50"/>
      <c r="Y12" s="240">
        <v>6125010017</v>
      </c>
      <c r="Z12" s="240" t="s">
        <v>107</v>
      </c>
    </row>
    <row r="13" spans="1:26" ht="18" customHeight="1" x14ac:dyDescent="0.55000000000000004">
      <c r="A13" s="58">
        <v>4</v>
      </c>
      <c r="B13" s="29">
        <v>6025010019</v>
      </c>
      <c r="C13" s="244" t="s">
        <v>125</v>
      </c>
      <c r="D13" s="230"/>
      <c r="E13" s="59"/>
      <c r="F13" s="59"/>
      <c r="G13" s="59"/>
      <c r="H13" s="60"/>
      <c r="I13" s="47"/>
      <c r="J13" s="61"/>
      <c r="K13" s="104"/>
      <c r="L13" s="115"/>
      <c r="M13" s="116"/>
      <c r="N13" s="269"/>
      <c r="O13" s="270"/>
      <c r="P13" s="271"/>
      <c r="Q13" s="85"/>
      <c r="R13" s="121"/>
      <c r="S13" s="122"/>
      <c r="T13" s="288"/>
      <c r="U13" s="289"/>
      <c r="V13" s="290"/>
      <c r="W13" s="85"/>
      <c r="X13" s="50"/>
      <c r="Y13" s="240">
        <v>6125010018</v>
      </c>
      <c r="Z13" s="240" t="s">
        <v>108</v>
      </c>
    </row>
    <row r="14" spans="1:26" ht="18" customHeight="1" thickBot="1" x14ac:dyDescent="0.6">
      <c r="A14" s="62">
        <v>5</v>
      </c>
      <c r="B14" s="49">
        <v>6025010022</v>
      </c>
      <c r="C14" s="245" t="s">
        <v>126</v>
      </c>
      <c r="D14" s="232"/>
      <c r="E14" s="72"/>
      <c r="F14" s="63"/>
      <c r="G14" s="63"/>
      <c r="H14" s="64"/>
      <c r="I14" s="166"/>
      <c r="J14" s="65"/>
      <c r="K14" s="105"/>
      <c r="L14" s="115"/>
      <c r="M14" s="116"/>
      <c r="N14" s="330"/>
      <c r="O14" s="331"/>
      <c r="P14" s="332"/>
      <c r="Q14" s="86"/>
      <c r="R14" s="121"/>
      <c r="S14" s="122"/>
      <c r="T14" s="312"/>
      <c r="U14" s="313"/>
      <c r="V14" s="314"/>
      <c r="W14" s="86"/>
      <c r="X14" s="50"/>
      <c r="Y14" s="240">
        <v>6125010019</v>
      </c>
      <c r="Z14" s="240" t="s">
        <v>109</v>
      </c>
    </row>
    <row r="15" spans="1:26" ht="18" customHeight="1" x14ac:dyDescent="0.55000000000000004">
      <c r="A15" s="66">
        <v>6</v>
      </c>
      <c r="B15" s="48">
        <v>6025010023</v>
      </c>
      <c r="C15" s="246" t="s">
        <v>127</v>
      </c>
      <c r="D15" s="233"/>
      <c r="E15" s="77"/>
      <c r="F15" s="67"/>
      <c r="G15" s="67"/>
      <c r="H15" s="68"/>
      <c r="I15" s="69"/>
      <c r="J15" s="70"/>
      <c r="K15" s="106"/>
      <c r="L15" s="115"/>
      <c r="M15" s="116"/>
      <c r="N15" s="266"/>
      <c r="O15" s="267"/>
      <c r="P15" s="268"/>
      <c r="Q15" s="87"/>
      <c r="R15" s="121"/>
      <c r="S15" s="122"/>
      <c r="T15" s="291"/>
      <c r="U15" s="292"/>
      <c r="V15" s="293"/>
      <c r="W15" s="87"/>
      <c r="X15" s="50"/>
      <c r="Y15" s="240">
        <v>6125010020</v>
      </c>
      <c r="Z15" s="240" t="s">
        <v>110</v>
      </c>
    </row>
    <row r="16" spans="1:26" ht="18" customHeight="1" x14ac:dyDescent="0.55000000000000004">
      <c r="A16" s="58">
        <v>7</v>
      </c>
      <c r="B16" s="29">
        <v>6025010025</v>
      </c>
      <c r="C16" s="244" t="s">
        <v>128</v>
      </c>
      <c r="D16" s="230"/>
      <c r="E16" s="59"/>
      <c r="F16" s="59"/>
      <c r="G16" s="59"/>
      <c r="H16" s="60"/>
      <c r="I16" s="47"/>
      <c r="J16" s="61"/>
      <c r="K16" s="104"/>
      <c r="L16" s="115"/>
      <c r="M16" s="116"/>
      <c r="N16" s="269"/>
      <c r="O16" s="270"/>
      <c r="P16" s="271"/>
      <c r="Q16" s="85"/>
      <c r="R16" s="121"/>
      <c r="S16" s="122"/>
      <c r="T16" s="288"/>
      <c r="U16" s="289"/>
      <c r="V16" s="290"/>
      <c r="W16" s="85"/>
      <c r="X16" s="50"/>
      <c r="Y16" s="240">
        <v>6125010021</v>
      </c>
      <c r="Z16" s="240" t="s">
        <v>111</v>
      </c>
    </row>
    <row r="17" spans="1:26" ht="18" customHeight="1" x14ac:dyDescent="0.55000000000000004">
      <c r="A17" s="58">
        <v>8</v>
      </c>
      <c r="B17" s="29">
        <v>6025010028</v>
      </c>
      <c r="C17" s="244" t="s">
        <v>129</v>
      </c>
      <c r="D17" s="230"/>
      <c r="E17" s="59"/>
      <c r="F17" s="59"/>
      <c r="G17" s="59"/>
      <c r="H17" s="60"/>
      <c r="I17" s="47"/>
      <c r="J17" s="61"/>
      <c r="K17" s="104"/>
      <c r="L17" s="115"/>
      <c r="M17" s="116"/>
      <c r="N17" s="269"/>
      <c r="O17" s="270"/>
      <c r="P17" s="271"/>
      <c r="Q17" s="85"/>
      <c r="R17" s="121"/>
      <c r="S17" s="122"/>
      <c r="T17" s="288"/>
      <c r="U17" s="289"/>
      <c r="V17" s="290"/>
      <c r="W17" s="85"/>
      <c r="X17" s="50"/>
      <c r="Y17" s="240">
        <v>6125010022</v>
      </c>
      <c r="Z17" s="240" t="s">
        <v>112</v>
      </c>
    </row>
    <row r="18" spans="1:26" ht="18" customHeight="1" x14ac:dyDescent="0.55000000000000004">
      <c r="A18" s="58">
        <v>9</v>
      </c>
      <c r="B18" s="29">
        <v>6025010040</v>
      </c>
      <c r="C18" s="244" t="s">
        <v>130</v>
      </c>
      <c r="D18" s="231"/>
      <c r="E18" s="59"/>
      <c r="F18" s="59"/>
      <c r="G18" s="59"/>
      <c r="H18" s="60"/>
      <c r="I18" s="47"/>
      <c r="J18" s="61"/>
      <c r="K18" s="104"/>
      <c r="L18" s="115"/>
      <c r="M18" s="116"/>
      <c r="N18" s="269"/>
      <c r="O18" s="270"/>
      <c r="P18" s="271"/>
      <c r="Q18" s="85"/>
      <c r="R18" s="121"/>
      <c r="S18" s="122"/>
      <c r="T18" s="288"/>
      <c r="U18" s="289"/>
      <c r="V18" s="290"/>
      <c r="W18" s="85"/>
      <c r="X18" s="50"/>
      <c r="Y18" s="240">
        <v>6125010023</v>
      </c>
      <c r="Z18" s="240" t="s">
        <v>113</v>
      </c>
    </row>
    <row r="19" spans="1:26" ht="18" customHeight="1" thickBot="1" x14ac:dyDescent="0.6">
      <c r="A19" s="71">
        <v>10</v>
      </c>
      <c r="B19" s="49">
        <v>6025010042</v>
      </c>
      <c r="C19" s="247" t="s">
        <v>131</v>
      </c>
      <c r="D19" s="232"/>
      <c r="E19" s="72"/>
      <c r="F19" s="72"/>
      <c r="G19" s="72"/>
      <c r="H19" s="73"/>
      <c r="I19" s="74"/>
      <c r="J19" s="75"/>
      <c r="K19" s="99"/>
      <c r="L19" s="115"/>
      <c r="M19" s="116"/>
      <c r="N19" s="319"/>
      <c r="O19" s="320"/>
      <c r="P19" s="321"/>
      <c r="Q19" s="88"/>
      <c r="R19" s="121"/>
      <c r="S19" s="122"/>
      <c r="T19" s="294"/>
      <c r="U19" s="295"/>
      <c r="V19" s="296"/>
      <c r="W19" s="88"/>
      <c r="X19" s="50"/>
      <c r="Y19" s="240">
        <v>6125010024</v>
      </c>
      <c r="Z19" s="240" t="s">
        <v>114</v>
      </c>
    </row>
    <row r="20" spans="1:26" ht="18" customHeight="1" x14ac:dyDescent="0.55000000000000004">
      <c r="A20" s="76">
        <v>11</v>
      </c>
      <c r="B20" s="48">
        <v>6025010044</v>
      </c>
      <c r="C20" s="248" t="s">
        <v>132</v>
      </c>
      <c r="D20" s="233"/>
      <c r="E20" s="77"/>
      <c r="F20" s="77"/>
      <c r="G20" s="77"/>
      <c r="H20" s="78"/>
      <c r="I20" s="79"/>
      <c r="J20" s="80"/>
      <c r="K20" s="97"/>
      <c r="L20" s="115"/>
      <c r="M20" s="116"/>
      <c r="N20" s="327"/>
      <c r="O20" s="328"/>
      <c r="P20" s="329"/>
      <c r="Q20" s="89"/>
      <c r="R20" s="121"/>
      <c r="S20" s="122"/>
      <c r="T20" s="297"/>
      <c r="U20" s="298"/>
      <c r="V20" s="299"/>
      <c r="W20" s="89"/>
      <c r="X20" s="50"/>
      <c r="Y20" s="240">
        <v>6125010025</v>
      </c>
      <c r="Z20" s="240" t="s">
        <v>115</v>
      </c>
    </row>
    <row r="21" spans="1:26" ht="18" customHeight="1" x14ac:dyDescent="0.55000000000000004">
      <c r="A21" s="58">
        <v>12</v>
      </c>
      <c r="B21" s="29">
        <v>6025010046</v>
      </c>
      <c r="C21" s="243" t="s">
        <v>133</v>
      </c>
      <c r="D21" s="230"/>
      <c r="E21" s="59"/>
      <c r="F21" s="59"/>
      <c r="G21" s="59"/>
      <c r="H21" s="60"/>
      <c r="I21" s="47"/>
      <c r="J21" s="61"/>
      <c r="K21" s="104"/>
      <c r="L21" s="115"/>
      <c r="M21" s="116"/>
      <c r="N21" s="269"/>
      <c r="O21" s="270"/>
      <c r="P21" s="271"/>
      <c r="Q21" s="85"/>
      <c r="R21" s="121"/>
      <c r="S21" s="122"/>
      <c r="T21" s="288"/>
      <c r="U21" s="289"/>
      <c r="V21" s="290"/>
      <c r="W21" s="85"/>
      <c r="X21" s="50"/>
      <c r="Y21" s="240">
        <v>6125010026</v>
      </c>
      <c r="Z21" s="240" t="s">
        <v>116</v>
      </c>
    </row>
    <row r="22" spans="1:26" ht="18" customHeight="1" x14ac:dyDescent="0.55000000000000004">
      <c r="A22" s="58">
        <v>13</v>
      </c>
      <c r="B22" s="29">
        <v>6025010049</v>
      </c>
      <c r="C22" s="243" t="s">
        <v>134</v>
      </c>
      <c r="D22" s="230"/>
      <c r="E22" s="59"/>
      <c r="F22" s="59"/>
      <c r="G22" s="59"/>
      <c r="H22" s="60"/>
      <c r="I22" s="47"/>
      <c r="J22" s="61"/>
      <c r="K22" s="104"/>
      <c r="L22" s="115"/>
      <c r="M22" s="116"/>
      <c r="N22" s="269"/>
      <c r="O22" s="270"/>
      <c r="P22" s="271"/>
      <c r="Q22" s="85"/>
      <c r="R22" s="121"/>
      <c r="S22" s="122"/>
      <c r="T22" s="288"/>
      <c r="U22" s="289"/>
      <c r="V22" s="290"/>
      <c r="W22" s="85"/>
      <c r="X22" s="50"/>
      <c r="Y22" s="240">
        <v>6125010027</v>
      </c>
      <c r="Z22" s="240" t="s">
        <v>117</v>
      </c>
    </row>
    <row r="23" spans="1:26" ht="18" customHeight="1" x14ac:dyDescent="0.55000000000000004">
      <c r="A23" s="169"/>
      <c r="B23" s="48"/>
      <c r="C23" s="241"/>
      <c r="D23" s="231"/>
      <c r="E23" s="59"/>
      <c r="F23" s="59"/>
      <c r="G23" s="59"/>
      <c r="H23" s="60"/>
      <c r="I23" s="47"/>
      <c r="J23" s="61"/>
      <c r="K23" s="104"/>
      <c r="L23" s="115"/>
      <c r="M23" s="116"/>
      <c r="N23" s="269"/>
      <c r="O23" s="270"/>
      <c r="P23" s="271"/>
      <c r="Q23" s="85"/>
      <c r="R23" s="121"/>
      <c r="S23" s="122"/>
      <c r="T23" s="288"/>
      <c r="U23" s="289"/>
      <c r="V23" s="290"/>
      <c r="W23" s="85"/>
      <c r="X23" s="50"/>
      <c r="Y23" s="240">
        <v>6125010028</v>
      </c>
      <c r="Z23" s="240" t="s">
        <v>118</v>
      </c>
    </row>
    <row r="24" spans="1:26" s="101" customFormat="1" ht="18" customHeight="1" x14ac:dyDescent="0.55000000000000004">
      <c r="A24" s="242"/>
      <c r="B24" s="29"/>
      <c r="C24" s="354"/>
      <c r="D24" s="230"/>
      <c r="E24" s="59"/>
      <c r="F24" s="59"/>
      <c r="G24" s="59"/>
      <c r="H24" s="355"/>
      <c r="I24" s="47"/>
      <c r="J24" s="61"/>
      <c r="K24" s="356"/>
      <c r="L24" s="357"/>
      <c r="M24" s="358"/>
      <c r="N24" s="269"/>
      <c r="O24" s="270"/>
      <c r="P24" s="271"/>
      <c r="Q24" s="85"/>
      <c r="R24" s="359"/>
      <c r="S24" s="360"/>
      <c r="T24" s="288"/>
      <c r="U24" s="289"/>
      <c r="V24" s="290"/>
      <c r="W24" s="85"/>
      <c r="X24" s="100"/>
      <c r="Y24" s="240">
        <v>6125010029</v>
      </c>
      <c r="Z24" s="240" t="s">
        <v>119</v>
      </c>
    </row>
    <row r="25" spans="1:26" s="82" customFormat="1" ht="15.75" customHeight="1" x14ac:dyDescent="0.55000000000000004">
      <c r="A25" s="179"/>
      <c r="B25" s="237"/>
      <c r="C25" s="180"/>
      <c r="D25" s="228"/>
      <c r="E25" s="181"/>
      <c r="F25" s="181"/>
      <c r="G25" s="181"/>
      <c r="H25" s="181"/>
      <c r="I25" s="228"/>
      <c r="J25" s="182"/>
      <c r="K25" s="116"/>
      <c r="L25" s="115"/>
      <c r="M25" s="183"/>
      <c r="N25" s="184"/>
      <c r="O25" s="184"/>
      <c r="P25" s="184"/>
      <c r="Q25" s="185"/>
      <c r="R25" s="185"/>
      <c r="S25" s="185"/>
      <c r="T25" s="186"/>
      <c r="U25" s="186"/>
      <c r="V25" s="186"/>
      <c r="W25" s="185"/>
      <c r="X25" s="81"/>
      <c r="Y25" s="240"/>
      <c r="Z25" s="240"/>
    </row>
    <row r="26" spans="1:26" s="82" customFormat="1" ht="21.95" customHeight="1" x14ac:dyDescent="0.55000000000000004">
      <c r="A26" s="272" t="s">
        <v>136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4"/>
      <c r="L26" s="115"/>
      <c r="M26" s="161"/>
      <c r="N26" s="3"/>
      <c r="O26" s="3"/>
      <c r="P26" s="3"/>
      <c r="Q26" s="3"/>
      <c r="R26" s="3"/>
      <c r="S26" s="3"/>
      <c r="T26" s="3"/>
      <c r="U26" s="3"/>
      <c r="V26" s="3"/>
      <c r="W26" s="3"/>
      <c r="X26" s="81"/>
      <c r="Y26" s="238"/>
      <c r="Z26" s="238"/>
    </row>
    <row r="27" spans="1:26" s="82" customFormat="1" ht="20.100000000000001" customHeight="1" x14ac:dyDescent="0.55000000000000004">
      <c r="A27" s="272" t="s">
        <v>137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4"/>
      <c r="L27" s="115"/>
      <c r="M27" s="161"/>
      <c r="N27" s="3"/>
      <c r="O27" s="3"/>
      <c r="P27" s="3"/>
      <c r="Q27" s="3"/>
      <c r="R27" s="3"/>
      <c r="S27" s="3"/>
      <c r="T27" s="3"/>
      <c r="U27" s="3"/>
      <c r="V27" s="3"/>
      <c r="W27" s="3"/>
      <c r="X27" s="81"/>
    </row>
    <row r="28" spans="1:26" s="82" customFormat="1" ht="20.100000000000001" customHeight="1" x14ac:dyDescent="0.55000000000000004">
      <c r="A28" s="351" t="s">
        <v>138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3"/>
      <c r="L28" s="115"/>
      <c r="M28" s="161"/>
      <c r="N28" s="3"/>
      <c r="O28" s="3"/>
      <c r="P28" s="3"/>
      <c r="Q28" s="3"/>
      <c r="R28" s="3"/>
      <c r="S28" s="3"/>
      <c r="T28" s="3"/>
      <c r="U28" s="3"/>
      <c r="V28" s="3"/>
      <c r="W28" s="3"/>
      <c r="X28" s="81"/>
    </row>
  </sheetData>
  <mergeCells count="52">
    <mergeCell ref="A27:K27"/>
    <mergeCell ref="A28:K28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24:V24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24:P24"/>
    <mergeCell ref="N12:P12"/>
    <mergeCell ref="T16:V16"/>
    <mergeCell ref="T17:V17"/>
    <mergeCell ref="N11:P11"/>
    <mergeCell ref="T19:V19"/>
    <mergeCell ref="T20:V20"/>
    <mergeCell ref="N17:P17"/>
    <mergeCell ref="N18:P18"/>
    <mergeCell ref="T13:V13"/>
    <mergeCell ref="T6:V9"/>
    <mergeCell ref="T10:V10"/>
    <mergeCell ref="T11:V11"/>
    <mergeCell ref="T12:V12"/>
    <mergeCell ref="T15:V15"/>
    <mergeCell ref="N15:P15"/>
    <mergeCell ref="N16:P16"/>
    <mergeCell ref="A26:K26"/>
    <mergeCell ref="B6:B9"/>
    <mergeCell ref="O5:Q5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23" workbookViewId="0">
      <selection sqref="A1:X35"/>
    </sheetView>
  </sheetViews>
  <sheetFormatPr defaultColWidth="10.28515625" defaultRowHeight="24" x14ac:dyDescent="0.55000000000000004"/>
  <cols>
    <col min="1" max="1" width="5.7109375" style="201" customWidth="1"/>
    <col min="2" max="2" width="27.7109375" style="50" customWidth="1"/>
    <col min="3" max="3" width="7.140625" style="201" customWidth="1"/>
    <col min="4" max="24" width="2.85546875" style="50" customWidth="1"/>
    <col min="25" max="25" width="2.140625" style="50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0" customWidth="1"/>
    <col min="34" max="16384" width="10.28515625" style="50"/>
  </cols>
  <sheetData>
    <row r="1" spans="1:32" ht="30" customHeight="1" x14ac:dyDescent="0.55000000000000004">
      <c r="A1" s="343" t="s">
        <v>71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</row>
    <row r="2" spans="1:32" ht="21.95" customHeight="1" x14ac:dyDescent="0.55000000000000004">
      <c r="A2" s="343" t="s">
        <v>51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</row>
    <row r="3" spans="1:32" ht="23.25" customHeight="1" x14ac:dyDescent="0.55000000000000004">
      <c r="A3" s="342" t="str">
        <f>วผ1!A3</f>
        <v>ชื่อวิชา.............................................รหัสวิชา........................... ท-ป-น............... ระดับชั้น ปวช.2/3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</row>
    <row r="4" spans="1:32" ht="23.25" customHeight="1" x14ac:dyDescent="0.55000000000000004">
      <c r="A4" s="342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13 คน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</row>
    <row r="5" spans="1:32" ht="21.95" customHeight="1" x14ac:dyDescent="0.55000000000000004">
      <c r="A5" s="333" t="s">
        <v>37</v>
      </c>
      <c r="B5" s="333" t="s">
        <v>38</v>
      </c>
      <c r="C5" s="47" t="s">
        <v>41</v>
      </c>
      <c r="D5" s="344" t="s">
        <v>42</v>
      </c>
      <c r="E5" s="337"/>
      <c r="F5" s="337"/>
      <c r="G5" s="337"/>
      <c r="H5" s="337"/>
      <c r="I5" s="337"/>
      <c r="J5" s="337"/>
      <c r="K5" s="336" t="s">
        <v>43</v>
      </c>
      <c r="L5" s="337"/>
      <c r="M5" s="337"/>
      <c r="N5" s="337"/>
      <c r="O5" s="337"/>
      <c r="P5" s="337"/>
      <c r="Q5" s="338"/>
      <c r="R5" s="337" t="s">
        <v>44</v>
      </c>
      <c r="S5" s="337"/>
      <c r="T5" s="337"/>
      <c r="U5" s="337"/>
      <c r="V5" s="337"/>
      <c r="W5" s="337"/>
      <c r="X5" s="339"/>
    </row>
    <row r="6" spans="1:32" ht="21.95" customHeight="1" x14ac:dyDescent="0.55000000000000004">
      <c r="A6" s="334"/>
      <c r="B6" s="334"/>
      <c r="C6" s="47" t="s">
        <v>45</v>
      </c>
      <c r="D6" s="205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205">
        <v>7</v>
      </c>
      <c r="K6" s="203">
        <v>1</v>
      </c>
      <c r="L6" s="47">
        <v>2</v>
      </c>
      <c r="M6" s="47">
        <v>3</v>
      </c>
      <c r="N6" s="47">
        <v>4</v>
      </c>
      <c r="O6" s="47">
        <v>5</v>
      </c>
      <c r="P6" s="47">
        <v>6</v>
      </c>
      <c r="Q6" s="134">
        <v>7</v>
      </c>
      <c r="R6" s="204">
        <v>1</v>
      </c>
      <c r="S6" s="47">
        <v>2</v>
      </c>
      <c r="T6" s="47">
        <v>3</v>
      </c>
      <c r="U6" s="47">
        <v>4</v>
      </c>
      <c r="V6" s="162">
        <v>5</v>
      </c>
      <c r="W6" s="47">
        <v>6</v>
      </c>
      <c r="X6" s="47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35"/>
      <c r="B7" s="335"/>
      <c r="C7" s="47" t="s">
        <v>49</v>
      </c>
      <c r="D7" s="205"/>
      <c r="E7" s="47"/>
      <c r="F7" s="47"/>
      <c r="G7" s="205"/>
      <c r="H7" s="47"/>
      <c r="I7" s="47"/>
      <c r="J7" s="205"/>
      <c r="K7" s="203"/>
      <c r="L7" s="47"/>
      <c r="M7" s="47"/>
      <c r="N7" s="47"/>
      <c r="O7" s="47"/>
      <c r="P7" s="47"/>
      <c r="Q7" s="134"/>
      <c r="R7" s="204"/>
      <c r="S7" s="47"/>
      <c r="T7" s="47"/>
      <c r="U7" s="47"/>
      <c r="V7" s="162"/>
      <c r="W7" s="47"/>
      <c r="X7" s="47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0">
        <v>1</v>
      </c>
      <c r="B8" s="234" t="str">
        <f>วผ1!C10</f>
        <v>นายจักรกฤษ  อุ่นเสียม</v>
      </c>
      <c r="C8" s="47"/>
      <c r="D8" s="137"/>
      <c r="E8" s="137"/>
      <c r="F8" s="137"/>
      <c r="G8" s="132"/>
      <c r="H8" s="137"/>
      <c r="I8" s="137"/>
      <c r="J8" s="132"/>
      <c r="K8" s="138"/>
      <c r="L8" s="137"/>
      <c r="M8" s="137"/>
      <c r="N8" s="137"/>
      <c r="O8" s="137"/>
      <c r="P8" s="91"/>
      <c r="Q8" s="136"/>
      <c r="R8" s="139"/>
      <c r="S8" s="139"/>
      <c r="T8" s="137"/>
      <c r="U8" s="137"/>
      <c r="V8" s="137"/>
      <c r="W8" s="91"/>
      <c r="X8" s="91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0">
        <v>2</v>
      </c>
      <c r="B9" s="234" t="str">
        <f>วผ1!C11</f>
        <v>นายจิตรภณ บุญช่วย</v>
      </c>
      <c r="C9" s="47"/>
      <c r="D9" s="137"/>
      <c r="E9" s="137"/>
      <c r="F9" s="137"/>
      <c r="G9" s="132"/>
      <c r="H9" s="137"/>
      <c r="I9" s="137"/>
      <c r="J9" s="132"/>
      <c r="K9" s="138"/>
      <c r="L9" s="137"/>
      <c r="M9" s="137"/>
      <c r="N9" s="137"/>
      <c r="O9" s="137"/>
      <c r="P9" s="91"/>
      <c r="Q9" s="136"/>
      <c r="R9" s="139"/>
      <c r="S9" s="139"/>
      <c r="T9" s="137"/>
      <c r="U9" s="137"/>
      <c r="V9" s="137"/>
      <c r="W9" s="91"/>
      <c r="X9" s="91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0">
        <v>3</v>
      </c>
      <c r="B10" s="234" t="str">
        <f>วผ1!C12</f>
        <v>นายจิรกิตติ์ แก้วเจริญ</v>
      </c>
      <c r="C10" s="47"/>
      <c r="D10" s="137"/>
      <c r="E10" s="137"/>
      <c r="F10" s="137"/>
      <c r="G10" s="132"/>
      <c r="H10" s="137"/>
      <c r="I10" s="137"/>
      <c r="J10" s="132"/>
      <c r="K10" s="138"/>
      <c r="L10" s="137"/>
      <c r="M10" s="137"/>
      <c r="N10" s="137"/>
      <c r="O10" s="137"/>
      <c r="P10" s="91"/>
      <c r="Q10" s="136"/>
      <c r="R10" s="139"/>
      <c r="S10" s="139"/>
      <c r="T10" s="137"/>
      <c r="U10" s="137"/>
      <c r="V10" s="137"/>
      <c r="W10" s="91"/>
      <c r="X10" s="91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0">
        <v>4</v>
      </c>
      <c r="B11" s="234" t="str">
        <f>วผ1!C13</f>
        <v>นายณัฐพงษ์ เรืองฤทธิ์</v>
      </c>
      <c r="C11" s="47"/>
      <c r="D11" s="137"/>
      <c r="E11" s="137"/>
      <c r="F11" s="137"/>
      <c r="G11" s="132"/>
      <c r="H11" s="137"/>
      <c r="I11" s="137"/>
      <c r="J11" s="132"/>
      <c r="K11" s="138"/>
      <c r="L11" s="137"/>
      <c r="M11" s="137"/>
      <c r="N11" s="137"/>
      <c r="O11" s="137"/>
      <c r="P11" s="91"/>
      <c r="Q11" s="136"/>
      <c r="R11" s="139"/>
      <c r="S11" s="139"/>
      <c r="T11" s="137"/>
      <c r="U11" s="137"/>
      <c r="V11" s="137"/>
      <c r="W11" s="91"/>
      <c r="X11" s="91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24">
        <v>5</v>
      </c>
      <c r="B12" s="235" t="str">
        <f>วผ1!C14</f>
        <v>นายธัญวิชญ์ แก่นเดช</v>
      </c>
      <c r="C12" s="210"/>
      <c r="D12" s="140"/>
      <c r="E12" s="140"/>
      <c r="F12" s="140"/>
      <c r="G12" s="141"/>
      <c r="H12" s="140"/>
      <c r="I12" s="140"/>
      <c r="J12" s="141"/>
      <c r="K12" s="142"/>
      <c r="L12" s="140"/>
      <c r="M12" s="140"/>
      <c r="N12" s="140"/>
      <c r="O12" s="140"/>
      <c r="P12" s="125"/>
      <c r="Q12" s="143"/>
      <c r="R12" s="144"/>
      <c r="S12" s="144"/>
      <c r="T12" s="140"/>
      <c r="U12" s="140"/>
      <c r="V12" s="140"/>
      <c r="W12" s="125"/>
      <c r="X12" s="125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28">
        <v>6</v>
      </c>
      <c r="B13" s="167" t="str">
        <f>วผ1!C15</f>
        <v>นางสาวธิดาวรรณ รัตนชู</v>
      </c>
      <c r="C13" s="69"/>
      <c r="D13" s="145"/>
      <c r="E13" s="145"/>
      <c r="F13" s="145"/>
      <c r="G13" s="146"/>
      <c r="H13" s="145"/>
      <c r="I13" s="145"/>
      <c r="J13" s="146"/>
      <c r="K13" s="147"/>
      <c r="L13" s="145"/>
      <c r="M13" s="145"/>
      <c r="N13" s="145"/>
      <c r="O13" s="145"/>
      <c r="P13" s="129"/>
      <c r="Q13" s="148"/>
      <c r="R13" s="149"/>
      <c r="S13" s="149"/>
      <c r="T13" s="145"/>
      <c r="U13" s="145"/>
      <c r="V13" s="145"/>
      <c r="W13" s="129"/>
      <c r="X13" s="129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0">
        <v>7</v>
      </c>
      <c r="B14" s="234" t="str">
        <f>วผ1!C16</f>
        <v>นายนพรัตน์ ลักษณะ</v>
      </c>
      <c r="C14" s="47"/>
      <c r="D14" s="137"/>
      <c r="E14" s="137"/>
      <c r="F14" s="137"/>
      <c r="G14" s="132"/>
      <c r="H14" s="137"/>
      <c r="I14" s="137"/>
      <c r="J14" s="132"/>
      <c r="K14" s="138"/>
      <c r="L14" s="137"/>
      <c r="M14" s="137"/>
      <c r="N14" s="137"/>
      <c r="O14" s="137"/>
      <c r="P14" s="91"/>
      <c r="Q14" s="136"/>
      <c r="R14" s="139"/>
      <c r="S14" s="139"/>
      <c r="T14" s="137"/>
      <c r="U14" s="137"/>
      <c r="V14" s="137"/>
      <c r="W14" s="91"/>
      <c r="X14" s="91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0">
        <v>8</v>
      </c>
      <c r="B15" s="234" t="str">
        <f>วผ1!C17</f>
        <v>นายปฎิพล ส่งเกตุ</v>
      </c>
      <c r="C15" s="47"/>
      <c r="D15" s="137"/>
      <c r="E15" s="137"/>
      <c r="F15" s="137"/>
      <c r="G15" s="132"/>
      <c r="H15" s="137"/>
      <c r="I15" s="137"/>
      <c r="J15" s="132"/>
      <c r="K15" s="138"/>
      <c r="L15" s="137"/>
      <c r="M15" s="137"/>
      <c r="N15" s="137"/>
      <c r="O15" s="137"/>
      <c r="P15" s="91"/>
      <c r="Q15" s="136"/>
      <c r="R15" s="139"/>
      <c r="S15" s="139"/>
      <c r="T15" s="137"/>
      <c r="U15" s="137"/>
      <c r="V15" s="137"/>
      <c r="W15" s="91"/>
      <c r="X15" s="91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0">
        <v>9</v>
      </c>
      <c r="B16" s="234" t="str">
        <f>วผ1!C18</f>
        <v>นายอิทธิพล จุลฉีด  </v>
      </c>
      <c r="C16" s="47"/>
      <c r="D16" s="137"/>
      <c r="E16" s="137"/>
      <c r="F16" s="137"/>
      <c r="G16" s="132"/>
      <c r="H16" s="137"/>
      <c r="I16" s="137"/>
      <c r="J16" s="132"/>
      <c r="K16" s="138"/>
      <c r="L16" s="137"/>
      <c r="M16" s="137"/>
      <c r="N16" s="137"/>
      <c r="O16" s="137"/>
      <c r="P16" s="91"/>
      <c r="Q16" s="136"/>
      <c r="R16" s="139"/>
      <c r="S16" s="139"/>
      <c r="T16" s="137"/>
      <c r="U16" s="137"/>
      <c r="V16" s="137"/>
      <c r="W16" s="91"/>
      <c r="X16" s="91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0">
        <v>10</v>
      </c>
      <c r="B17" s="235" t="str">
        <f>วผ1!C19</f>
        <v>นายคณิติน  ปริยชาติตระกูล</v>
      </c>
      <c r="C17" s="74"/>
      <c r="D17" s="150"/>
      <c r="E17" s="150"/>
      <c r="F17" s="150"/>
      <c r="G17" s="151"/>
      <c r="H17" s="150"/>
      <c r="I17" s="150"/>
      <c r="J17" s="151"/>
      <c r="K17" s="152"/>
      <c r="L17" s="150"/>
      <c r="M17" s="150"/>
      <c r="N17" s="150"/>
      <c r="O17" s="150"/>
      <c r="P17" s="131"/>
      <c r="Q17" s="153"/>
      <c r="R17" s="154"/>
      <c r="S17" s="154"/>
      <c r="T17" s="150"/>
      <c r="U17" s="150"/>
      <c r="V17" s="150"/>
      <c r="W17" s="131"/>
      <c r="X17" s="131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26">
        <v>11</v>
      </c>
      <c r="B18" s="167" t="str">
        <f>วผ1!C20</f>
        <v>นายอภิเชษฐ์  ปานแก้ว</v>
      </c>
      <c r="C18" s="211"/>
      <c r="D18" s="155"/>
      <c r="E18" s="155"/>
      <c r="F18" s="155"/>
      <c r="G18" s="156"/>
      <c r="H18" s="155"/>
      <c r="I18" s="155"/>
      <c r="J18" s="156"/>
      <c r="K18" s="157"/>
      <c r="L18" s="155"/>
      <c r="M18" s="155"/>
      <c r="N18" s="155"/>
      <c r="O18" s="155"/>
      <c r="P18" s="127"/>
      <c r="Q18" s="158"/>
      <c r="R18" s="159"/>
      <c r="S18" s="159"/>
      <c r="T18" s="155"/>
      <c r="U18" s="155"/>
      <c r="V18" s="155"/>
      <c r="W18" s="127"/>
      <c r="X18" s="127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78" t="e">
        <f>Z18*AD7/Z7</f>
        <v>#REF!</v>
      </c>
      <c r="AE18" s="178" t="e">
        <f>AA18*AE7/AA7</f>
        <v>#REF!</v>
      </c>
      <c r="AF18" s="178" t="e">
        <f>AB18*AF7/AB7</f>
        <v>#REF!</v>
      </c>
    </row>
    <row r="19" spans="1:32" ht="18" customHeight="1" x14ac:dyDescent="0.55000000000000004">
      <c r="A19" s="90">
        <v>12</v>
      </c>
      <c r="B19" s="234" t="str">
        <f>วผ1!C21</f>
        <v>นางสาวศุกลภัทร สร้อยสกุลณี</v>
      </c>
      <c r="C19" s="47"/>
      <c r="D19" s="137"/>
      <c r="E19" s="137"/>
      <c r="F19" s="137"/>
      <c r="G19" s="132"/>
      <c r="H19" s="137"/>
      <c r="I19" s="137"/>
      <c r="J19" s="132"/>
      <c r="K19" s="138"/>
      <c r="L19" s="137"/>
      <c r="M19" s="137"/>
      <c r="N19" s="137"/>
      <c r="O19" s="137"/>
      <c r="P19" s="91"/>
      <c r="Q19" s="136"/>
      <c r="R19" s="139"/>
      <c r="S19" s="139"/>
      <c r="T19" s="137"/>
      <c r="U19" s="137"/>
      <c r="V19" s="137"/>
      <c r="W19" s="91"/>
      <c r="X19" s="91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78" t="e">
        <f>Z19*AD7/Z7</f>
        <v>#REF!</v>
      </c>
      <c r="AE19" s="178" t="e">
        <f>AA19*AE7/AA7</f>
        <v>#REF!</v>
      </c>
      <c r="AF19" s="178" t="e">
        <f>AB19*AF7/AB7</f>
        <v>#REF!</v>
      </c>
    </row>
    <row r="20" spans="1:32" ht="18" customHeight="1" x14ac:dyDescent="0.55000000000000004">
      <c r="A20" s="90">
        <v>13</v>
      </c>
      <c r="B20" s="234" t="str">
        <f>วผ1!C22</f>
        <v xml:space="preserve">นายจักรดุลย์  เปลี่ยนขุนทอง </v>
      </c>
      <c r="C20" s="47"/>
      <c r="D20" s="137"/>
      <c r="E20" s="137"/>
      <c r="F20" s="137"/>
      <c r="G20" s="132"/>
      <c r="H20" s="137"/>
      <c r="I20" s="137"/>
      <c r="J20" s="132"/>
      <c r="K20" s="138"/>
      <c r="L20" s="137"/>
      <c r="M20" s="137"/>
      <c r="N20" s="137"/>
      <c r="O20" s="137"/>
      <c r="P20" s="91"/>
      <c r="Q20" s="136"/>
      <c r="R20" s="139"/>
      <c r="S20" s="139"/>
      <c r="T20" s="137"/>
      <c r="U20" s="137"/>
      <c r="V20" s="137"/>
      <c r="W20" s="91"/>
      <c r="X20" s="91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78" t="e">
        <f>Z20*AD7/Z7</f>
        <v>#REF!</v>
      </c>
      <c r="AE20" s="178" t="e">
        <f>AA20*AE7/AA7</f>
        <v>#REF!</v>
      </c>
      <c r="AF20" s="178" t="e">
        <f>AB20*AF7/AB7</f>
        <v>#REF!</v>
      </c>
    </row>
    <row r="21" spans="1:32" ht="18" customHeight="1" x14ac:dyDescent="0.55000000000000004">
      <c r="A21" s="90"/>
      <c r="B21" s="234"/>
      <c r="C21" s="47"/>
      <c r="D21" s="137"/>
      <c r="E21" s="137"/>
      <c r="F21" s="137"/>
      <c r="G21" s="132"/>
      <c r="H21" s="137"/>
      <c r="I21" s="137"/>
      <c r="J21" s="132"/>
      <c r="K21" s="138"/>
      <c r="L21" s="137"/>
      <c r="M21" s="137"/>
      <c r="N21" s="137"/>
      <c r="O21" s="137"/>
      <c r="P21" s="91"/>
      <c r="Q21" s="136"/>
      <c r="R21" s="139"/>
      <c r="S21" s="139"/>
      <c r="T21" s="137"/>
      <c r="U21" s="137"/>
      <c r="V21" s="137"/>
      <c r="W21" s="91"/>
      <c r="X21" s="91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78" t="e">
        <f>Z21*AD7/Z7</f>
        <v>#REF!</v>
      </c>
      <c r="AE21" s="178" t="e">
        <f>AA21*AE7/AA7</f>
        <v>#REF!</v>
      </c>
      <c r="AF21" s="178" t="e">
        <f>AB21*AF7/AB7</f>
        <v>#REF!</v>
      </c>
    </row>
    <row r="22" spans="1:32" s="100" customFormat="1" ht="18" customHeight="1" thickBot="1" x14ac:dyDescent="0.6">
      <c r="A22" s="124"/>
      <c r="B22" s="234"/>
      <c r="C22" s="213"/>
      <c r="D22" s="150"/>
      <c r="E22" s="150"/>
      <c r="F22" s="150"/>
      <c r="G22" s="151"/>
      <c r="H22" s="150"/>
      <c r="I22" s="150"/>
      <c r="J22" s="151"/>
      <c r="K22" s="152"/>
      <c r="L22" s="150"/>
      <c r="M22" s="150"/>
      <c r="N22" s="150"/>
      <c r="O22" s="150"/>
      <c r="P22" s="131"/>
      <c r="Q22" s="153"/>
      <c r="R22" s="154"/>
      <c r="S22" s="154"/>
      <c r="T22" s="150"/>
      <c r="U22" s="150"/>
      <c r="V22" s="150"/>
      <c r="W22" s="131"/>
      <c r="X22" s="102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3"/>
      <c r="AD22" s="178" t="e">
        <f>Z22*AD7/Z7</f>
        <v>#REF!</v>
      </c>
      <c r="AE22" s="178" t="e">
        <f>AA22*AE7/AA7</f>
        <v>#REF!</v>
      </c>
      <c r="AF22" s="178" t="e">
        <f>AB22*AF7/AB7</f>
        <v>#REF!</v>
      </c>
    </row>
    <row r="23" spans="1:32" ht="18" customHeight="1" x14ac:dyDescent="0.55000000000000004">
      <c r="A23" s="128"/>
      <c r="B23" s="176"/>
      <c r="C23" s="69"/>
      <c r="D23" s="145"/>
      <c r="E23" s="145"/>
      <c r="F23" s="145"/>
      <c r="G23" s="146"/>
      <c r="H23" s="145"/>
      <c r="I23" s="145"/>
      <c r="J23" s="146"/>
      <c r="K23" s="147"/>
      <c r="L23" s="145"/>
      <c r="M23" s="145"/>
      <c r="N23" s="145"/>
      <c r="O23" s="145"/>
      <c r="P23" s="129"/>
      <c r="Q23" s="148"/>
      <c r="R23" s="149"/>
      <c r="S23" s="149"/>
      <c r="T23" s="145"/>
      <c r="U23" s="145"/>
      <c r="V23" s="145"/>
      <c r="W23" s="129"/>
      <c r="X23" s="129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78" t="e">
        <f>Z23*AD7/Z7</f>
        <v>#REF!</v>
      </c>
      <c r="AE23" s="178" t="e">
        <f>AA23*AE7/AA7</f>
        <v>#REF!</v>
      </c>
      <c r="AF23" s="178" t="e">
        <f>AB23*AF7/AB7</f>
        <v>#REF!</v>
      </c>
    </row>
    <row r="24" spans="1:32" ht="18" customHeight="1" x14ac:dyDescent="0.55000000000000004">
      <c r="A24" s="90"/>
      <c r="B24" s="174"/>
      <c r="C24" s="47"/>
      <c r="D24" s="137"/>
      <c r="E24" s="137"/>
      <c r="F24" s="137"/>
      <c r="G24" s="132"/>
      <c r="H24" s="137"/>
      <c r="I24" s="137"/>
      <c r="J24" s="132"/>
      <c r="K24" s="138"/>
      <c r="L24" s="137"/>
      <c r="M24" s="137"/>
      <c r="N24" s="137"/>
      <c r="O24" s="137"/>
      <c r="P24" s="91"/>
      <c r="Q24" s="136"/>
      <c r="R24" s="139"/>
      <c r="S24" s="139"/>
      <c r="T24" s="137"/>
      <c r="U24" s="137"/>
      <c r="V24" s="137"/>
      <c r="W24" s="91"/>
      <c r="X24" s="91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78" t="e">
        <f>Z24*AD7/Z7</f>
        <v>#REF!</v>
      </c>
      <c r="AE24" s="178" t="e">
        <f>AA24*AE7/AA7</f>
        <v>#REF!</v>
      </c>
      <c r="AF24" s="178" t="e">
        <f>AB24*AF7/AB7</f>
        <v>#REF!</v>
      </c>
    </row>
    <row r="25" spans="1:32" ht="18" customHeight="1" x14ac:dyDescent="0.55000000000000004">
      <c r="A25" s="90"/>
      <c r="B25" s="174"/>
      <c r="C25" s="47"/>
      <c r="D25" s="137"/>
      <c r="E25" s="137"/>
      <c r="F25" s="137"/>
      <c r="G25" s="132"/>
      <c r="H25" s="137"/>
      <c r="I25" s="137"/>
      <c r="J25" s="132"/>
      <c r="K25" s="138"/>
      <c r="L25" s="137"/>
      <c r="M25" s="137"/>
      <c r="N25" s="137"/>
      <c r="O25" s="137"/>
      <c r="P25" s="91"/>
      <c r="Q25" s="136"/>
      <c r="R25" s="139"/>
      <c r="S25" s="139"/>
      <c r="T25" s="137"/>
      <c r="U25" s="137"/>
      <c r="V25" s="137"/>
      <c r="W25" s="91"/>
      <c r="X25" s="91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78" t="e">
        <f>Z25*AD7/Z7</f>
        <v>#REF!</v>
      </c>
      <c r="AE25" s="178" t="e">
        <f>AA25*AE7/AA7</f>
        <v>#REF!</v>
      </c>
      <c r="AF25" s="178" t="e">
        <f>AB25*AF7/AB7</f>
        <v>#REF!</v>
      </c>
    </row>
    <row r="26" spans="1:32" ht="18" customHeight="1" x14ac:dyDescent="0.55000000000000004">
      <c r="A26" s="90"/>
      <c r="B26" s="174"/>
      <c r="C26" s="47"/>
      <c r="D26" s="137"/>
      <c r="E26" s="137"/>
      <c r="F26" s="137"/>
      <c r="G26" s="132"/>
      <c r="H26" s="137"/>
      <c r="I26" s="137"/>
      <c r="J26" s="132"/>
      <c r="K26" s="138"/>
      <c r="L26" s="137"/>
      <c r="M26" s="137"/>
      <c r="N26" s="137"/>
      <c r="O26" s="137"/>
      <c r="P26" s="91"/>
      <c r="Q26" s="136"/>
      <c r="R26" s="139"/>
      <c r="S26" s="139"/>
      <c r="T26" s="137"/>
      <c r="U26" s="137"/>
      <c r="V26" s="137"/>
      <c r="W26" s="91"/>
      <c r="X26" s="91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78" t="e">
        <f>Z26*AD7/Z7</f>
        <v>#REF!</v>
      </c>
      <c r="AE26" s="178" t="e">
        <f>AA26*AE7/AA7</f>
        <v>#REF!</v>
      </c>
      <c r="AF26" s="178" t="e">
        <f>AB26*AF7/AB7</f>
        <v>#REF!</v>
      </c>
    </row>
    <row r="27" spans="1:32" ht="18" customHeight="1" thickBot="1" x14ac:dyDescent="0.6">
      <c r="A27" s="130"/>
      <c r="B27" s="177"/>
      <c r="C27" s="74"/>
      <c r="D27" s="150"/>
      <c r="E27" s="150"/>
      <c r="F27" s="150"/>
      <c r="G27" s="151"/>
      <c r="H27" s="150"/>
      <c r="I27" s="150"/>
      <c r="J27" s="151"/>
      <c r="K27" s="152"/>
      <c r="L27" s="150"/>
      <c r="M27" s="150"/>
      <c r="N27" s="150"/>
      <c r="O27" s="150"/>
      <c r="P27" s="131"/>
      <c r="Q27" s="153"/>
      <c r="R27" s="154"/>
      <c r="S27" s="154"/>
      <c r="T27" s="150"/>
      <c r="U27" s="150"/>
      <c r="V27" s="150"/>
      <c r="W27" s="131"/>
      <c r="X27" s="131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78" t="e">
        <f>Z27*AD7/Z7</f>
        <v>#REF!</v>
      </c>
      <c r="AE27" s="178" t="e">
        <f>AA27*AE7/AA7</f>
        <v>#REF!</v>
      </c>
      <c r="AF27" s="178" t="e">
        <f>AB27*AF7/AB7</f>
        <v>#REF!</v>
      </c>
    </row>
    <row r="28" spans="1:32" ht="18" customHeight="1" x14ac:dyDescent="0.55000000000000004">
      <c r="A28" s="126"/>
      <c r="B28" s="175"/>
      <c r="C28" s="211"/>
      <c r="D28" s="91"/>
      <c r="E28" s="91"/>
      <c r="F28" s="91"/>
      <c r="G28" s="91"/>
      <c r="H28" s="91"/>
      <c r="I28" s="91"/>
      <c r="J28" s="132"/>
      <c r="K28" s="135"/>
      <c r="L28" s="91"/>
      <c r="M28" s="91"/>
      <c r="N28" s="91"/>
      <c r="O28" s="91"/>
      <c r="P28" s="91"/>
      <c r="Q28" s="136"/>
      <c r="R28" s="133"/>
      <c r="S28" s="91"/>
      <c r="T28" s="91"/>
      <c r="U28" s="91"/>
      <c r="V28" s="91"/>
      <c r="W28" s="91"/>
      <c r="X28" s="91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0"/>
      <c r="B29" s="174"/>
      <c r="C29" s="47"/>
      <c r="D29" s="91"/>
      <c r="E29" s="91"/>
      <c r="F29" s="91"/>
      <c r="G29" s="91"/>
      <c r="H29" s="91"/>
      <c r="I29" s="91"/>
      <c r="J29" s="132"/>
      <c r="K29" s="135"/>
      <c r="L29" s="91"/>
      <c r="M29" s="91"/>
      <c r="N29" s="91"/>
      <c r="O29" s="91"/>
      <c r="P29" s="91"/>
      <c r="Q29" s="136"/>
      <c r="R29" s="133"/>
      <c r="S29" s="91"/>
      <c r="T29" s="91"/>
      <c r="U29" s="91"/>
      <c r="V29" s="91"/>
      <c r="W29" s="91"/>
      <c r="X29" s="91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05"/>
      <c r="B30" s="174"/>
      <c r="C30" s="47"/>
      <c r="D30" s="91"/>
      <c r="E30" s="91"/>
      <c r="F30" s="91"/>
      <c r="G30" s="91"/>
      <c r="H30" s="91"/>
      <c r="I30" s="91"/>
      <c r="J30" s="132"/>
      <c r="K30" s="135"/>
      <c r="L30" s="91"/>
      <c r="M30" s="91"/>
      <c r="N30" s="91"/>
      <c r="O30" s="91"/>
      <c r="P30" s="91"/>
      <c r="Q30" s="136"/>
      <c r="R30" s="133"/>
      <c r="S30" s="91"/>
      <c r="T30" s="91"/>
      <c r="U30" s="91"/>
      <c r="V30" s="91"/>
      <c r="W30" s="91"/>
      <c r="X30" s="91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Z31" s="25"/>
      <c r="AA31" s="25"/>
      <c r="AB31" s="25"/>
      <c r="AC31" s="26"/>
      <c r="AD31" s="27"/>
      <c r="AE31" s="27"/>
      <c r="AF31" s="27"/>
    </row>
    <row r="32" spans="1:32" s="93" customFormat="1" ht="18.75" customHeight="1" x14ac:dyDescent="0.55000000000000004">
      <c r="A32" s="340"/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Z32" s="26"/>
      <c r="AA32" s="26"/>
      <c r="AB32" s="26"/>
      <c r="AC32" s="26"/>
      <c r="AD32" s="28"/>
      <c r="AE32" s="28"/>
      <c r="AF32" s="28"/>
    </row>
    <row r="33" spans="1:32" s="93" customFormat="1" ht="18.75" customHeight="1" x14ac:dyDescent="0.55000000000000004">
      <c r="A33" s="170" t="s">
        <v>78</v>
      </c>
      <c r="B33" s="168" t="s">
        <v>82</v>
      </c>
      <c r="C33" s="170"/>
      <c r="D33" s="341" t="s">
        <v>82</v>
      </c>
      <c r="E33" s="341"/>
      <c r="F33" s="341"/>
      <c r="G33" s="341"/>
      <c r="H33" s="341"/>
      <c r="I33" s="341"/>
      <c r="J33" s="341"/>
      <c r="K33" s="341"/>
      <c r="L33" s="341"/>
      <c r="M33" s="341"/>
      <c r="N33" s="170"/>
      <c r="O33" s="341" t="s">
        <v>82</v>
      </c>
      <c r="P33" s="341"/>
      <c r="Q33" s="341"/>
      <c r="R33" s="341"/>
      <c r="S33" s="341"/>
      <c r="T33" s="341"/>
      <c r="U33" s="341"/>
      <c r="V33" s="341"/>
      <c r="W33" s="341"/>
      <c r="X33" s="341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4" t="s">
        <v>100</v>
      </c>
      <c r="C34" s="187"/>
      <c r="D34" s="342" t="s">
        <v>95</v>
      </c>
      <c r="E34" s="342"/>
      <c r="F34" s="342"/>
      <c r="G34" s="342"/>
      <c r="H34" s="342"/>
      <c r="I34" s="342"/>
      <c r="J34" s="342"/>
      <c r="K34" s="342"/>
      <c r="L34" s="342"/>
      <c r="M34" s="342"/>
      <c r="N34" s="83"/>
      <c r="O34" s="307" t="s">
        <v>104</v>
      </c>
      <c r="P34" s="307"/>
      <c r="Q34" s="307"/>
      <c r="R34" s="307"/>
      <c r="S34" s="307"/>
      <c r="T34" s="307"/>
      <c r="U34" s="307"/>
      <c r="V34" s="307"/>
      <c r="W34" s="307"/>
      <c r="X34" s="307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3"/>
      <c r="B35" s="202" t="s">
        <v>83</v>
      </c>
      <c r="C35" s="83"/>
      <c r="D35" s="307" t="s">
        <v>81</v>
      </c>
      <c r="E35" s="307"/>
      <c r="F35" s="307"/>
      <c r="G35" s="307"/>
      <c r="H35" s="307"/>
      <c r="I35" s="307"/>
      <c r="J35" s="307"/>
      <c r="K35" s="307"/>
      <c r="L35" s="307"/>
      <c r="M35" s="307"/>
      <c r="N35" s="83"/>
      <c r="O35" s="307" t="s">
        <v>80</v>
      </c>
      <c r="P35" s="307"/>
      <c r="Q35" s="307"/>
      <c r="R35" s="307"/>
      <c r="S35" s="307"/>
      <c r="T35" s="307"/>
      <c r="U35" s="307"/>
      <c r="V35" s="307"/>
      <c r="W35" s="307"/>
      <c r="X35" s="307"/>
      <c r="AC35" s="26"/>
    </row>
    <row r="36" spans="1:32" ht="20.25" customHeight="1" x14ac:dyDescent="0.55000000000000004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</row>
    <row r="37" spans="1:32" x14ac:dyDescent="0.55000000000000004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</row>
    <row r="38" spans="1:32" x14ac:dyDescent="0.55000000000000004">
      <c r="A38" s="200"/>
      <c r="B38" s="81"/>
      <c r="C38" s="20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</sheetData>
  <mergeCells count="18">
    <mergeCell ref="A1:X1"/>
    <mergeCell ref="A2:X2"/>
    <mergeCell ref="A3:X3"/>
    <mergeCell ref="A4:X4"/>
    <mergeCell ref="D5:J5"/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opLeftCell="A19" workbookViewId="0">
      <selection activeCell="A33" sqref="A33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8" t="s">
        <v>72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</row>
    <row r="2" spans="1:22" ht="27.75" x14ac:dyDescent="0.5">
      <c r="A2" s="348" t="s">
        <v>51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</row>
    <row r="3" spans="1:22" ht="24" x14ac:dyDescent="0.5">
      <c r="A3" s="350" t="str">
        <f>คะแนน!A3</f>
        <v>ชื่อวิชา.............................................รหัสวิชา........................... ท-ป-น............... ระดับชั้น ปวช.2/3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</row>
    <row r="4" spans="1:22" ht="24" x14ac:dyDescent="0.5">
      <c r="A4" s="349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13 คน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</row>
    <row r="5" spans="1:22" x14ac:dyDescent="0.5">
      <c r="A5" s="345" t="s">
        <v>37</v>
      </c>
      <c r="B5" s="345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45" t="s">
        <v>1</v>
      </c>
    </row>
    <row r="6" spans="1:22" x14ac:dyDescent="0.5">
      <c r="A6" s="346"/>
      <c r="B6" s="346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46"/>
    </row>
    <row r="7" spans="1:22" x14ac:dyDescent="0.5">
      <c r="A7" s="347"/>
      <c r="B7" s="347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47"/>
    </row>
    <row r="8" spans="1:22" ht="18" customHeight="1" x14ac:dyDescent="0.5">
      <c r="A8" s="5">
        <v>1</v>
      </c>
      <c r="B8" s="95" t="str">
        <f>วผ1!C10</f>
        <v>นายจักรกฤษ  อุ่นเสียม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95" t="str">
        <f>วผ1!C11</f>
        <v>นายจิตรภณ บุญช่วย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95" t="str">
        <f>วผ1!C12</f>
        <v>นายจิรกิตติ์ แก้วเจริญ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95" t="str">
        <f>วผ1!C13</f>
        <v>นายณัฐพงษ์ เรืองฤทธิ์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18">
        <v>5</v>
      </c>
      <c r="B12" s="236" t="str">
        <f>วผ1!C14</f>
        <v>นายธัญวิชญ์ แก่นเดช</v>
      </c>
      <c r="C12" s="219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9"/>
    </row>
    <row r="13" spans="1:22" ht="18" customHeight="1" x14ac:dyDescent="0.5">
      <c r="A13" s="215">
        <v>6</v>
      </c>
      <c r="B13" s="216" t="str">
        <f>วผ1!C15</f>
        <v>นางสาวธิดาวรรณ รัตนชู</v>
      </c>
      <c r="C13" s="212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2"/>
    </row>
    <row r="14" spans="1:22" ht="18" customHeight="1" x14ac:dyDescent="0.5">
      <c r="A14" s="5">
        <v>7</v>
      </c>
      <c r="B14" s="95" t="str">
        <f>วผ1!C16</f>
        <v>นายนพรัตน์ ลักษณะ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>
        <v>8</v>
      </c>
      <c r="B15" s="95" t="str">
        <f>วผ1!C17</f>
        <v>นายปฎิพล ส่งเกตุ</v>
      </c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>
        <v>9</v>
      </c>
      <c r="B16" s="95" t="str">
        <f>วผ1!C18</f>
        <v>นายอิทธิพล จุลฉีด  </v>
      </c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18">
        <v>10</v>
      </c>
      <c r="B17" s="236" t="str">
        <f>วผ1!C19</f>
        <v>นายคณิติน  ปริยชาติตระกูล</v>
      </c>
      <c r="C17" s="219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19"/>
    </row>
    <row r="18" spans="1:22" ht="18" customHeight="1" x14ac:dyDescent="0.5">
      <c r="A18" s="254">
        <v>11</v>
      </c>
      <c r="B18" s="255" t="str">
        <f>วผ1!C20</f>
        <v>นายอภิเชษฐ์  ปานแก้ว</v>
      </c>
      <c r="C18" s="229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29"/>
    </row>
    <row r="19" spans="1:22" ht="18" customHeight="1" x14ac:dyDescent="0.5">
      <c r="A19" s="250">
        <v>12</v>
      </c>
      <c r="B19" s="251" t="str">
        <f>วผ1!C21</f>
        <v>นางสาวศุกลภัทร สร้อยสกุลณี</v>
      </c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250">
        <v>13</v>
      </c>
      <c r="B20" s="251" t="str">
        <f>วผ1!C22</f>
        <v xml:space="preserve">นายจักรดุลย์  เปลี่ยนขุนทอง </v>
      </c>
      <c r="C20" s="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250"/>
      <c r="B21" s="251"/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23" customFormat="1" ht="18" customHeight="1" x14ac:dyDescent="0.5">
      <c r="A22" s="250"/>
      <c r="B22" s="251"/>
      <c r="C22" s="25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252"/>
    </row>
    <row r="23" spans="1:22" ht="18" customHeight="1" x14ac:dyDescent="0.5">
      <c r="A23" s="250"/>
      <c r="B23" s="253"/>
      <c r="C23" s="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"/>
    </row>
    <row r="24" spans="1:22" ht="18" customHeight="1" x14ac:dyDescent="0.5">
      <c r="A24" s="250"/>
      <c r="B24" s="253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50"/>
      <c r="B25" s="253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160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18"/>
      <c r="B27" s="222"/>
      <c r="C27" s="219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19"/>
    </row>
    <row r="28" spans="1:22" ht="18" customHeight="1" x14ac:dyDescent="0.5">
      <c r="A28" s="215"/>
      <c r="B28" s="221"/>
      <c r="C28" s="212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12"/>
    </row>
    <row r="29" spans="1:22" ht="18" customHeight="1" x14ac:dyDescent="0.5">
      <c r="A29" s="4"/>
      <c r="B29" s="95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6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</row>
    <row r="32" spans="1:22" ht="18" customHeight="1" x14ac:dyDescent="0.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</row>
    <row r="33" spans="1:32" s="93" customFormat="1" ht="18.75" customHeight="1" x14ac:dyDescent="0.55000000000000004">
      <c r="A33" s="170" t="s">
        <v>78</v>
      </c>
      <c r="B33" s="168" t="s">
        <v>101</v>
      </c>
      <c r="C33" s="170"/>
      <c r="D33" s="341" t="s">
        <v>82</v>
      </c>
      <c r="E33" s="341"/>
      <c r="F33" s="341"/>
      <c r="G33" s="341"/>
      <c r="H33" s="341"/>
      <c r="I33" s="341"/>
      <c r="J33" s="341"/>
      <c r="K33" s="341"/>
      <c r="L33" s="341"/>
      <c r="M33" s="341"/>
      <c r="N33" s="170"/>
      <c r="O33" s="341" t="s">
        <v>82</v>
      </c>
      <c r="P33" s="341"/>
      <c r="Q33" s="341"/>
      <c r="R33" s="341"/>
      <c r="S33" s="341"/>
      <c r="T33" s="341"/>
      <c r="U33" s="341"/>
      <c r="V33" s="341"/>
      <c r="W33" s="170"/>
      <c r="X33" s="170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4" t="s">
        <v>95</v>
      </c>
      <c r="C34" s="187"/>
      <c r="D34" s="342" t="s">
        <v>95</v>
      </c>
      <c r="E34" s="342"/>
      <c r="F34" s="342"/>
      <c r="G34" s="342"/>
      <c r="H34" s="342"/>
      <c r="I34" s="342"/>
      <c r="J34" s="342"/>
      <c r="K34" s="342"/>
      <c r="L34" s="342"/>
      <c r="M34" s="342"/>
      <c r="N34" s="83"/>
      <c r="O34" s="307" t="s">
        <v>104</v>
      </c>
      <c r="P34" s="307"/>
      <c r="Q34" s="307"/>
      <c r="R34" s="307"/>
      <c r="S34" s="307"/>
      <c r="T34" s="307"/>
      <c r="U34" s="307"/>
      <c r="V34" s="307"/>
      <c r="W34" s="83"/>
      <c r="X34" s="83"/>
      <c r="Z34" s="7"/>
      <c r="AA34" s="7"/>
      <c r="AB34" s="7"/>
      <c r="AC34" s="26"/>
      <c r="AD34" s="7"/>
      <c r="AE34" s="7"/>
      <c r="AF34" s="7"/>
    </row>
    <row r="35" spans="1:32" s="50" customFormat="1" ht="18.75" customHeight="1" x14ac:dyDescent="0.55000000000000004">
      <c r="A35" s="83"/>
      <c r="B35" s="208" t="s">
        <v>83</v>
      </c>
      <c r="C35" s="83"/>
      <c r="D35" s="307" t="s">
        <v>81</v>
      </c>
      <c r="E35" s="307"/>
      <c r="F35" s="307"/>
      <c r="G35" s="307"/>
      <c r="H35" s="307"/>
      <c r="I35" s="307"/>
      <c r="J35" s="307"/>
      <c r="K35" s="307"/>
      <c r="L35" s="307"/>
      <c r="M35" s="307"/>
      <c r="N35" s="83"/>
      <c r="O35" s="307" t="s">
        <v>80</v>
      </c>
      <c r="P35" s="307"/>
      <c r="Q35" s="307"/>
      <c r="R35" s="307"/>
      <c r="S35" s="307"/>
      <c r="T35" s="307"/>
      <c r="U35" s="307"/>
      <c r="V35" s="307"/>
      <c r="W35" s="83"/>
      <c r="X35" s="83"/>
      <c r="Z35" s="7"/>
      <c r="AA35" s="7"/>
      <c r="AB35" s="7"/>
      <c r="AC35" s="26"/>
      <c r="AD35" s="7"/>
      <c r="AE35" s="7"/>
      <c r="AF35" s="7"/>
    </row>
    <row r="36" spans="1:32" x14ac:dyDescent="0.5">
      <c r="A36" s="173"/>
    </row>
    <row r="37" spans="1:32" x14ac:dyDescent="0.5">
      <c r="A37" s="173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10" workbookViewId="0">
      <selection activeCell="I17" sqref="I17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8" t="s">
        <v>72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</row>
    <row r="2" spans="1:22" ht="27.75" x14ac:dyDescent="0.5">
      <c r="A2" s="348" t="s">
        <v>51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</row>
    <row r="3" spans="1:22" ht="24" x14ac:dyDescent="0.5">
      <c r="A3" s="350" t="str">
        <f>วผ1!A3</f>
        <v>ชื่อวิชา.............................................รหัสวิชา........................... ท-ป-น............... ระดับชั้น ปวช.2/3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</row>
    <row r="4" spans="1:22" ht="24" x14ac:dyDescent="0.5">
      <c r="A4" s="349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13 คน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</row>
    <row r="5" spans="1:22" x14ac:dyDescent="0.5">
      <c r="A5" s="345" t="s">
        <v>37</v>
      </c>
      <c r="B5" s="345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45" t="s">
        <v>1</v>
      </c>
    </row>
    <row r="6" spans="1:22" x14ac:dyDescent="0.5">
      <c r="A6" s="346"/>
      <c r="B6" s="346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46"/>
    </row>
    <row r="7" spans="1:22" x14ac:dyDescent="0.5">
      <c r="A7" s="347"/>
      <c r="B7" s="347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47"/>
    </row>
    <row r="8" spans="1:22" ht="18" customHeight="1" x14ac:dyDescent="0.5">
      <c r="A8" s="5">
        <v>1</v>
      </c>
      <c r="B8" s="95" t="str">
        <f>วผ1!C10</f>
        <v>นายจักรกฤษ  อุ่นเสียม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95" t="str">
        <f>วผ1!C11</f>
        <v>นายจิตรภณ บุญช่วย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95" t="str">
        <f>วผ1!C12</f>
        <v>นายจิรกิตติ์ แก้วเจริญ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95" t="str">
        <f>วผ1!C13</f>
        <v>นายณัฐพงษ์ เรืองฤทธิ์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18">
        <v>5</v>
      </c>
      <c r="B12" s="236" t="str">
        <f>วผ1!C14</f>
        <v>นายธัญวิชญ์ แก่นเดช</v>
      </c>
      <c r="C12" s="219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9"/>
    </row>
    <row r="13" spans="1:22" ht="18" customHeight="1" x14ac:dyDescent="0.5">
      <c r="A13" s="215">
        <v>6</v>
      </c>
      <c r="B13" s="216" t="str">
        <f>วผ1!C15</f>
        <v>นางสาวธิดาวรรณ รัตนชู</v>
      </c>
      <c r="C13" s="212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2"/>
    </row>
    <row r="14" spans="1:22" ht="18" customHeight="1" x14ac:dyDescent="0.5">
      <c r="A14" s="5">
        <v>7</v>
      </c>
      <c r="B14" s="95" t="str">
        <f>วผ1!C16</f>
        <v>นายนพรัตน์ ลักษณะ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>
        <v>8</v>
      </c>
      <c r="B15" s="95" t="str">
        <f>วผ1!C17</f>
        <v>นายปฎิพล ส่งเกตุ</v>
      </c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>
        <v>9</v>
      </c>
      <c r="B16" s="95" t="str">
        <f>วผ1!C18</f>
        <v>นายอิทธิพล จุลฉีด  </v>
      </c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18">
        <v>10</v>
      </c>
      <c r="B17" s="236" t="str">
        <f>วผ1!C19</f>
        <v>นายคณิติน  ปริยชาติตระกูล</v>
      </c>
      <c r="C17" s="219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19"/>
    </row>
    <row r="18" spans="1:22" ht="18" customHeight="1" x14ac:dyDescent="0.5">
      <c r="A18" s="215">
        <v>11</v>
      </c>
      <c r="B18" s="249" t="str">
        <f>วผ1!C20</f>
        <v>นายอภิเชษฐ์  ปานแก้ว</v>
      </c>
      <c r="C18" s="212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2"/>
    </row>
    <row r="19" spans="1:22" ht="18" customHeight="1" x14ac:dyDescent="0.5">
      <c r="A19" s="5">
        <v>12</v>
      </c>
      <c r="B19" s="251" t="str">
        <f>วผ1!C21</f>
        <v>นางสาวศุกลภัทร สร้อยสกุลณี</v>
      </c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5">
        <v>13</v>
      </c>
      <c r="B20" s="251" t="str">
        <f>วผ1!C22</f>
        <v xml:space="preserve">นายจักรดุลย์  เปลี่ยนขุนทอง </v>
      </c>
      <c r="C20" s="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5"/>
      <c r="B21" s="216"/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23" customFormat="1" ht="18" customHeight="1" thickBot="1" x14ac:dyDescent="0.55000000000000004">
      <c r="A22" s="218"/>
      <c r="B22" s="236"/>
      <c r="C22" s="223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3"/>
    </row>
    <row r="23" spans="1:22" ht="18" customHeight="1" x14ac:dyDescent="0.5">
      <c r="A23" s="215"/>
      <c r="B23" s="221"/>
      <c r="C23" s="212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2"/>
    </row>
    <row r="24" spans="1:22" ht="18" customHeight="1" x14ac:dyDescent="0.5">
      <c r="A24" s="5"/>
      <c r="B24" s="160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160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160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18"/>
      <c r="B27" s="222"/>
      <c r="C27" s="219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19"/>
    </row>
    <row r="28" spans="1:22" ht="18" customHeight="1" x14ac:dyDescent="0.5">
      <c r="A28" s="215"/>
      <c r="B28" s="221"/>
      <c r="C28" s="212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12"/>
    </row>
    <row r="29" spans="1:22" ht="18" customHeight="1" x14ac:dyDescent="0.5">
      <c r="A29" s="4"/>
      <c r="B29" s="95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6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</row>
    <row r="32" spans="1:22" ht="18" customHeight="1" x14ac:dyDescent="0.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</row>
    <row r="33" spans="1:32" s="93" customFormat="1" ht="18.75" customHeight="1" x14ac:dyDescent="0.55000000000000004">
      <c r="A33" s="170" t="s">
        <v>78</v>
      </c>
      <c r="B33" s="168" t="s">
        <v>101</v>
      </c>
      <c r="C33" s="170"/>
      <c r="D33" s="341" t="s">
        <v>82</v>
      </c>
      <c r="E33" s="341"/>
      <c r="F33" s="341"/>
      <c r="G33" s="341"/>
      <c r="H33" s="341"/>
      <c r="I33" s="341"/>
      <c r="J33" s="341"/>
      <c r="K33" s="341"/>
      <c r="L33" s="341"/>
      <c r="M33" s="341"/>
      <c r="N33" s="170"/>
      <c r="O33" s="341" t="s">
        <v>82</v>
      </c>
      <c r="P33" s="341"/>
      <c r="Q33" s="341"/>
      <c r="R33" s="341"/>
      <c r="S33" s="341"/>
      <c r="T33" s="341"/>
      <c r="U33" s="341"/>
      <c r="V33" s="341"/>
      <c r="W33" s="170"/>
      <c r="X33" s="170"/>
      <c r="Z33" s="8"/>
      <c r="AA33" s="8"/>
      <c r="AB33" s="8"/>
      <c r="AC33" s="26"/>
      <c r="AD33" s="8"/>
      <c r="AE33" s="8"/>
      <c r="AF33" s="8"/>
    </row>
    <row r="34" spans="1:32" s="93" customFormat="1" ht="18.75" customHeight="1" x14ac:dyDescent="0.55000000000000004">
      <c r="A34" s="83"/>
      <c r="B34" s="214" t="s">
        <v>95</v>
      </c>
      <c r="C34" s="187"/>
      <c r="D34" s="342" t="s">
        <v>95</v>
      </c>
      <c r="E34" s="342"/>
      <c r="F34" s="342"/>
      <c r="G34" s="342"/>
      <c r="H34" s="342"/>
      <c r="I34" s="342"/>
      <c r="J34" s="342"/>
      <c r="K34" s="342"/>
      <c r="L34" s="342"/>
      <c r="M34" s="342"/>
      <c r="N34" s="83"/>
      <c r="O34" s="307" t="s">
        <v>104</v>
      </c>
      <c r="P34" s="307"/>
      <c r="Q34" s="307"/>
      <c r="R34" s="307"/>
      <c r="S34" s="307"/>
      <c r="T34" s="307"/>
      <c r="U34" s="307"/>
      <c r="V34" s="307"/>
      <c r="W34" s="83"/>
      <c r="X34" s="83"/>
      <c r="Z34" s="7"/>
      <c r="AA34" s="7"/>
      <c r="AB34" s="7"/>
      <c r="AC34" s="26"/>
      <c r="AD34" s="7"/>
      <c r="AE34" s="7"/>
      <c r="AF34" s="7"/>
    </row>
    <row r="35" spans="1:32" s="50" customFormat="1" ht="18.75" customHeight="1" x14ac:dyDescent="0.55000000000000004">
      <c r="A35" s="83"/>
      <c r="B35" s="227" t="s">
        <v>83</v>
      </c>
      <c r="C35" s="83"/>
      <c r="D35" s="307" t="s">
        <v>81</v>
      </c>
      <c r="E35" s="307"/>
      <c r="F35" s="307"/>
      <c r="G35" s="307"/>
      <c r="H35" s="307"/>
      <c r="I35" s="307"/>
      <c r="J35" s="307"/>
      <c r="K35" s="307"/>
      <c r="L35" s="307"/>
      <c r="M35" s="307"/>
      <c r="N35" s="83"/>
      <c r="O35" s="307" t="s">
        <v>80</v>
      </c>
      <c r="P35" s="307"/>
      <c r="Q35" s="307"/>
      <c r="R35" s="307"/>
      <c r="S35" s="307"/>
      <c r="T35" s="307"/>
      <c r="U35" s="307"/>
      <c r="V35" s="307"/>
      <c r="W35" s="83"/>
      <c r="X35" s="83"/>
      <c r="Z35" s="7"/>
      <c r="AA35" s="7"/>
      <c r="AB35" s="7"/>
      <c r="AC35" s="26"/>
      <c r="AD35" s="7"/>
      <c r="AE35" s="7"/>
      <c r="AF35" s="7"/>
    </row>
    <row r="36" spans="1:32" x14ac:dyDescent="0.5">
      <c r="A36" s="173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5:V35"/>
    <mergeCell ref="D33:M33"/>
    <mergeCell ref="O33:V33"/>
    <mergeCell ref="D34:M34"/>
    <mergeCell ref="O34:V34"/>
    <mergeCell ref="D35:M3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2018-08-02T05:29:37Z</cp:lastPrinted>
  <dcterms:created xsi:type="dcterms:W3CDTF">2008-01-24T06:48:27Z</dcterms:created>
  <dcterms:modified xsi:type="dcterms:W3CDTF">2018-08-02T06:28:54Z</dcterms:modified>
</cp:coreProperties>
</file>