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calcPr calcId="152511"/>
</workbook>
</file>

<file path=xl/calcChain.xml><?xml version="1.0" encoding="utf-8"?>
<calcChain xmlns="http://schemas.openxmlformats.org/spreadsheetml/2006/main">
  <c r="B9" i="9" l="1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8" i="9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8" i="7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8" i="6"/>
  <c r="A4" i="6" l="1"/>
  <c r="A4" i="7" s="1"/>
  <c r="A3" i="6"/>
  <c r="A3" i="7" s="1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<sst xmlns="http://schemas.openxmlformats.org/spreadsheetml/2006/main" count="202" uniqueCount="127">
  <si>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</si>
  <si>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</si>
  <si>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</si>
  <si>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</si>
  <si>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</si>
  <si>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</si>
  <si>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</si>
  <si>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</si>
  <si>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</si>
  <si>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</si>
  <si>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</si>
  <si>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</si>
  <si>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</si>
  <si>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</si>
  <si>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</si>
  <si>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</si>
  <si>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</si>
  <si>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</si>
  <si>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</si>
  <si>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</si>
  <si>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</si>
  <si>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</si>
  <si>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</si>
  <si>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</si>
  <si>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</si>
  <si>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</si>
  <si>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</si>
  <si>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</si>
  <si>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</si>
  <si>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</si>
  <si>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</si>
  <si>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</si>
  <si>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</si>
  <si>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</si>
  <si>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</si>
  <si>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</si>
  <si>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</si>
  <si>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</si>
  <si>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</si>
  <si>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</si>
  <si>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</si>
  <si>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</si>
  <si>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</si>
  <si>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</si>
  <si>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</si>
  <si>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</si>
  <si>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</si>
  <si>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</si>
  <si>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</si>
  <si>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</si>
  <si>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</si>
  <si>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</si>
  <si>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</si>
  <si>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</si>
  <si>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</si>
  <si>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</si>
  <si>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</si>
  <si>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</si>
  <si>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</si>
  <si>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</si>
  <si>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</si>
  <si>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</si>
  <si>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</si>
  <si>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</si>
  <si>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</si>
  <si>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</si>
  <si>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</si>
  <si>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</si>
  <si>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</si>
  <si>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</si>
  <si>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</si>
  <si>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</si>
  <si>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</si>
  <si>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</si>
  <si>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</si>
  <si>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</si>
  <si>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</si>
  <si>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</si>
  <si>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</si>
  <si>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</si>
  <si>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</si>
  <si>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</si>
  <si>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</si>
  <si>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</si>
  <si>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</si>
  <si>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</si>
  <si>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</si>
  <si>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</si>
  <si>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</si>
  <si>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</si>
  <si>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</si>
  <si>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</si>
  <si>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</si>
  <si>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</si>
  <si>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</si>
  <si>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</si>
  <si>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</si>
  <si>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</si>
  <si>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</si>
  <si>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</si>
  <si>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</si>
  <si>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</si>
  <si>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</si>
  <si>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</si>
  <si>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</si>
  <si>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</si>
  <si>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ปวส.1/3</t>
  </si>
  <si>
    <t>ชื่อวิชา.............................................รหัสวิชา........................... ท-ป-น............... ระดับชั้น ปวส.1/3</t>
  </si>
  <si>
    <t>นายชนะศักดิ์  ชนะสิทธิ์</t>
  </si>
  <si>
    <t>นางสาวชนิภา  ขุนแดง</t>
  </si>
  <si>
    <t>นางสาวดารารัตน์  เพิงรัตน์</t>
  </si>
  <si>
    <t>นางสาววรัญญา  เจริญพงศ์</t>
  </si>
  <si>
    <t>นายศักดิ์สิทธิ์  สุวรรณละออง</t>
  </si>
  <si>
    <t>นางสาวสุธีธิดา  ขุนเจริญ</t>
  </si>
  <si>
    <t>นางสาวเกวลิน  คงดำ</t>
  </si>
  <si>
    <t>นางสาวเกศแก้ว  วงศาโรจน์</t>
  </si>
  <si>
    <t>นายเขมทัต  อนันต์ทิพย์</t>
  </si>
  <si>
    <t>นางสาวขวัญฤดี  หนูราช</t>
  </si>
  <si>
    <t>นายคุณวุฒิ  เพ็ชรศรีสังข์</t>
  </si>
  <si>
    <t>นายคุณานนท์  เพ็ชรศรีสังข์</t>
  </si>
  <si>
    <t>นายจักรชัย  ขาวสุด</t>
  </si>
  <si>
    <t>นายพงศกร  ฤทธิเดช</t>
  </si>
  <si>
    <t>นางสาวรุ่งไพลิน  แก้วภักดี</t>
  </si>
  <si>
    <t>ภาคเรียนที่ 1  ปีการศึกษา 2561  นักศึกษาสาขาวิชาสัตวศาสตร์ จำนวนนักศึกษาที่ลงทะเบียนเรียน  15 คน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</si>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</sst>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0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76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13" xfId="0" applyFont="1" applyFill="1" applyBorder="1"/>
    <xf numFmtId="0" fontId="8" fillId="7" borderId="0" xfId="0" applyFont="1" applyFill="1" applyBorder="1"/>
    <xf numFmtId="165" fontId="8" fillId="7" borderId="13" xfId="0" applyNumberFormat="1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3" fillId="0" borderId="7" xfId="0" applyFont="1" applyFill="1" applyBorder="1" applyAlignment="1">
      <alignment horizontal="left" vertical="center" wrapText="1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0" fontId="3" fillId="0" borderId="7" xfId="0" applyFont="1" applyBorder="1" applyAlignment="1">
      <alignment horizontal="left" vertical="center"/>
    </xf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7" fillId="0" borderId="0" xfId="2" applyNumberFormat="1" applyFont="1" applyBorder="1" applyAlignment="1">
      <alignment horizontal="center" vertical="center"/>
    </xf>
    <xf numFmtId="0" fontId="2" fillId="0" borderId="0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9" fillId="0" borderId="0" xfId="0" applyFont="1" applyBorder="1"/>
    <xf numFmtId="0" fontId="18" fillId="0" borderId="0" xfId="0" applyFont="1" applyBorder="1"/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18" xfId="2" applyNumberFormat="1" applyFont="1" applyBorder="1" applyAlignment="1">
      <alignment horizontal="left" vertical="center"/>
    </xf>
    <xf numFmtId="1" fontId="7" fillId="0" borderId="0" xfId="2" applyNumberFormat="1" applyFont="1" applyBorder="1" applyAlignment="1">
      <alignment horizontal="left" vertical="center"/>
    </xf>
    <xf numFmtId="1" fontId="7" fillId="0" borderId="3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1" fontId="7" fillId="0" borderId="18" xfId="2" applyNumberFormat="1" applyFont="1" applyBorder="1" applyAlignment="1">
      <alignment horizontal="left" vertical="center" wrapText="1"/>
    </xf>
    <xf numFmtId="1" fontId="7" fillId="0" borderId="3" xfId="2" applyNumberFormat="1" applyFont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Font="1" applyFill="1" applyBorder="1"/>
    <xf numFmtId="0" fontId="3" fillId="0" borderId="2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3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50"/>
    <col min="2" max="2" width="7.140625" style="50" customWidth="1"/>
    <col min="3" max="3" width="11.7109375" style="50" customWidth="1"/>
    <col min="4" max="16384" width="9.140625" style="50"/>
  </cols>
  <sheetData>
    <row r="1" spans="1:10" x14ac:dyDescent="0.55000000000000004">
      <c r="A1" s="287" t="s">
        <v>86</v>
      </c>
      <c r="B1" s="287"/>
      <c r="C1" s="287"/>
      <c r="D1" s="287"/>
      <c r="E1" s="287"/>
      <c r="F1" s="287"/>
      <c r="G1" s="287"/>
      <c r="H1" s="287"/>
      <c r="I1" s="287"/>
      <c r="J1" s="191" t="s">
        <v>10</v>
      </c>
    </row>
    <row r="2" spans="1:10" x14ac:dyDescent="0.55000000000000004">
      <c r="A2" s="284" t="s">
        <v>87</v>
      </c>
      <c r="B2" s="284"/>
      <c r="C2" s="284"/>
      <c r="D2" s="284"/>
      <c r="E2" s="284"/>
      <c r="F2" s="284"/>
      <c r="G2" s="284"/>
      <c r="H2" s="284"/>
      <c r="I2" s="284"/>
      <c r="J2" s="284"/>
    </row>
    <row r="3" spans="1:10" x14ac:dyDescent="0.55000000000000004">
      <c r="A3" s="284" t="s">
        <v>103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x14ac:dyDescent="0.55000000000000004">
      <c r="A4" s="50" t="s">
        <v>12</v>
      </c>
      <c r="B4" s="284" t="s">
        <v>88</v>
      </c>
      <c r="C4" s="284"/>
      <c r="D4" s="50" t="s">
        <v>13</v>
      </c>
      <c r="E4" s="186" t="s">
        <v>89</v>
      </c>
      <c r="F4" s="186"/>
      <c r="G4" s="186"/>
      <c r="H4" s="50" t="s">
        <v>68</v>
      </c>
      <c r="I4" s="189" t="s">
        <v>90</v>
      </c>
      <c r="J4" s="189"/>
    </row>
    <row r="5" spans="1:10" x14ac:dyDescent="0.55000000000000004">
      <c r="A5" s="50" t="s">
        <v>14</v>
      </c>
      <c r="B5" s="186" t="s">
        <v>106</v>
      </c>
      <c r="C5" s="186"/>
    </row>
    <row r="6" spans="1:10" x14ac:dyDescent="0.55000000000000004">
      <c r="A6" s="50" t="s">
        <v>34</v>
      </c>
      <c r="B6" s="206" t="s">
        <v>91</v>
      </c>
      <c r="C6" s="186"/>
      <c r="D6" s="186"/>
      <c r="E6" s="186"/>
      <c r="F6" s="50" t="s">
        <v>2</v>
      </c>
      <c r="G6" s="186" t="s">
        <v>105</v>
      </c>
      <c r="H6" s="186"/>
      <c r="I6" s="186"/>
      <c r="J6" s="186"/>
    </row>
    <row r="7" spans="1:10" x14ac:dyDescent="0.55000000000000004">
      <c r="A7" s="50" t="s">
        <v>69</v>
      </c>
      <c r="D7" s="205" t="s">
        <v>93</v>
      </c>
      <c r="E7" s="50" t="s">
        <v>15</v>
      </c>
      <c r="F7" s="186" t="s">
        <v>79</v>
      </c>
      <c r="G7" s="192">
        <v>0.8</v>
      </c>
      <c r="H7" s="205" t="s">
        <v>94</v>
      </c>
      <c r="I7" s="186" t="s">
        <v>15</v>
      </c>
      <c r="J7" s="186"/>
    </row>
    <row r="8" spans="1:10" ht="24.75" thickBot="1" x14ac:dyDescent="0.6">
      <c r="A8" s="193"/>
      <c r="B8" s="193"/>
      <c r="C8" s="193"/>
      <c r="D8" s="193"/>
      <c r="E8" s="193"/>
      <c r="F8" s="193"/>
      <c r="G8" s="193"/>
      <c r="H8" s="193"/>
      <c r="I8" s="193"/>
      <c r="J8" s="193"/>
    </row>
    <row r="9" spans="1:10" x14ac:dyDescent="0.55000000000000004">
      <c r="A9" s="287" t="s">
        <v>9</v>
      </c>
      <c r="B9" s="287"/>
      <c r="C9" s="287"/>
      <c r="D9" s="287"/>
      <c r="E9" s="287"/>
      <c r="F9" s="287"/>
      <c r="G9" s="287"/>
      <c r="H9" s="287"/>
      <c r="I9" s="287"/>
      <c r="J9" s="287"/>
    </row>
    <row r="10" spans="1:10" x14ac:dyDescent="0.55000000000000004">
      <c r="A10" s="194" t="s">
        <v>16</v>
      </c>
      <c r="B10" s="194"/>
      <c r="C10" s="194"/>
      <c r="D10" s="194"/>
      <c r="E10" s="195"/>
      <c r="F10" s="194" t="s">
        <v>24</v>
      </c>
      <c r="G10" s="194"/>
      <c r="H10" s="194"/>
    </row>
    <row r="11" spans="1:10" x14ac:dyDescent="0.55000000000000004">
      <c r="A11" s="50" t="s">
        <v>33</v>
      </c>
      <c r="E11" s="188"/>
      <c r="F11" s="284" t="s">
        <v>25</v>
      </c>
      <c r="G11" s="284"/>
      <c r="H11" s="284"/>
      <c r="I11" s="284"/>
      <c r="J11" s="284"/>
    </row>
    <row r="12" spans="1:10" x14ac:dyDescent="0.55000000000000004">
      <c r="A12" s="50" t="s">
        <v>17</v>
      </c>
      <c r="E12" s="188"/>
    </row>
    <row r="13" spans="1:10" x14ac:dyDescent="0.55000000000000004">
      <c r="A13" s="50" t="s">
        <v>18</v>
      </c>
      <c r="E13" s="188"/>
      <c r="F13" s="283" t="s">
        <v>26</v>
      </c>
      <c r="G13" s="286"/>
      <c r="H13" s="286"/>
      <c r="I13" s="286"/>
      <c r="J13" s="286"/>
    </row>
    <row r="14" spans="1:10" x14ac:dyDescent="0.55000000000000004">
      <c r="A14" s="50" t="s">
        <v>19</v>
      </c>
      <c r="E14" s="188"/>
      <c r="F14" s="196"/>
      <c r="G14" s="284" t="s">
        <v>95</v>
      </c>
      <c r="H14" s="284"/>
      <c r="I14" s="284"/>
      <c r="J14" s="186"/>
    </row>
    <row r="15" spans="1:10" x14ac:dyDescent="0.55000000000000004">
      <c r="A15" s="278" t="s">
        <v>20</v>
      </c>
      <c r="B15" s="279"/>
      <c r="C15" s="197" t="s">
        <v>21</v>
      </c>
      <c r="D15" s="197" t="s">
        <v>0</v>
      </c>
      <c r="E15" s="188"/>
      <c r="F15" s="281" t="s">
        <v>67</v>
      </c>
      <c r="G15" s="282"/>
      <c r="H15" s="282"/>
      <c r="I15" s="282"/>
      <c r="J15" s="282"/>
    </row>
    <row r="16" spans="1:10" x14ac:dyDescent="0.55000000000000004">
      <c r="A16" s="278">
        <v>4</v>
      </c>
      <c r="B16" s="279"/>
      <c r="C16" s="197" t="s">
        <v>70</v>
      </c>
      <c r="D16" s="198"/>
      <c r="E16" s="188"/>
      <c r="F16" s="194" t="s">
        <v>27</v>
      </c>
      <c r="G16" s="194"/>
      <c r="H16" s="194"/>
      <c r="I16" s="194"/>
    </row>
    <row r="17" spans="1:10" x14ac:dyDescent="0.55000000000000004">
      <c r="A17" s="278">
        <v>3.5</v>
      </c>
      <c r="B17" s="279"/>
      <c r="C17" s="197" t="s">
        <v>3</v>
      </c>
      <c r="D17" s="198"/>
      <c r="E17" s="188"/>
      <c r="F17" s="284" t="s">
        <v>28</v>
      </c>
      <c r="G17" s="284"/>
      <c r="H17" s="284"/>
      <c r="I17" s="284"/>
      <c r="J17" s="284"/>
    </row>
    <row r="18" spans="1:10" x14ac:dyDescent="0.55000000000000004">
      <c r="A18" s="278">
        <v>3</v>
      </c>
      <c r="B18" s="279"/>
      <c r="C18" s="197" t="s">
        <v>4</v>
      </c>
      <c r="D18" s="197"/>
      <c r="E18" s="188"/>
    </row>
    <row r="19" spans="1:10" x14ac:dyDescent="0.55000000000000004">
      <c r="A19" s="278">
        <v>2.5</v>
      </c>
      <c r="B19" s="279"/>
      <c r="C19" s="197" t="s">
        <v>5</v>
      </c>
      <c r="D19" s="197"/>
      <c r="E19" s="188"/>
      <c r="F19" s="283" t="s">
        <v>26</v>
      </c>
      <c r="G19" s="284"/>
      <c r="H19" s="284"/>
      <c r="I19" s="284"/>
      <c r="J19" s="284"/>
    </row>
    <row r="20" spans="1:10" x14ac:dyDescent="0.55000000000000004">
      <c r="A20" s="278">
        <v>2</v>
      </c>
      <c r="B20" s="279"/>
      <c r="C20" s="197" t="s">
        <v>6</v>
      </c>
      <c r="D20" s="198"/>
      <c r="E20" s="188"/>
      <c r="F20" s="196"/>
      <c r="G20" s="284" t="s">
        <v>95</v>
      </c>
      <c r="H20" s="284"/>
      <c r="I20" s="284"/>
      <c r="J20" s="186"/>
    </row>
    <row r="21" spans="1:10" x14ac:dyDescent="0.55000000000000004">
      <c r="A21" s="278">
        <v>1.5</v>
      </c>
      <c r="B21" s="279"/>
      <c r="C21" s="197" t="s">
        <v>7</v>
      </c>
      <c r="D21" s="198"/>
      <c r="E21" s="188"/>
      <c r="F21" s="281" t="s">
        <v>67</v>
      </c>
      <c r="G21" s="282"/>
      <c r="H21" s="282"/>
      <c r="I21" s="282"/>
      <c r="J21" s="282"/>
    </row>
    <row r="22" spans="1:10" x14ac:dyDescent="0.55000000000000004">
      <c r="A22" s="278">
        <v>1</v>
      </c>
      <c r="B22" s="279"/>
      <c r="C22" s="197" t="s">
        <v>8</v>
      </c>
      <c r="D22" s="198"/>
      <c r="E22" s="188"/>
      <c r="F22" s="194" t="s">
        <v>29</v>
      </c>
      <c r="G22" s="194"/>
      <c r="H22" s="194"/>
      <c r="I22" s="194"/>
    </row>
    <row r="23" spans="1:10" x14ac:dyDescent="0.55000000000000004">
      <c r="A23" s="278">
        <v>0</v>
      </c>
      <c r="B23" s="279"/>
      <c r="C23" s="197" t="s">
        <v>22</v>
      </c>
      <c r="D23" s="198"/>
      <c r="E23" s="188"/>
      <c r="F23" s="284" t="s">
        <v>30</v>
      </c>
      <c r="G23" s="284"/>
      <c r="H23" s="284"/>
      <c r="I23" s="284"/>
      <c r="J23" s="284"/>
    </row>
    <row r="24" spans="1:10" x14ac:dyDescent="0.55000000000000004">
      <c r="A24" s="280" t="s">
        <v>74</v>
      </c>
      <c r="B24" s="280"/>
      <c r="C24" s="280"/>
      <c r="D24" s="198"/>
      <c r="E24" s="188"/>
    </row>
    <row r="25" spans="1:10" x14ac:dyDescent="0.55000000000000004">
      <c r="A25" s="280" t="s">
        <v>73</v>
      </c>
      <c r="B25" s="280"/>
      <c r="C25" s="280"/>
      <c r="D25" s="198"/>
      <c r="E25" s="188"/>
      <c r="F25" s="283" t="s">
        <v>26</v>
      </c>
      <c r="G25" s="284"/>
      <c r="H25" s="284"/>
      <c r="I25" s="284"/>
      <c r="J25" s="284"/>
    </row>
    <row r="26" spans="1:10" x14ac:dyDescent="0.55000000000000004">
      <c r="A26" s="280" t="s">
        <v>75</v>
      </c>
      <c r="B26" s="280"/>
      <c r="C26" s="280"/>
      <c r="D26" s="198"/>
      <c r="E26" s="188"/>
      <c r="F26" s="196"/>
      <c r="G26" s="284" t="s">
        <v>95</v>
      </c>
      <c r="H26" s="284"/>
      <c r="I26" s="284"/>
      <c r="J26" s="186"/>
    </row>
    <row r="27" spans="1:10" x14ac:dyDescent="0.55000000000000004">
      <c r="A27" s="280" t="s">
        <v>77</v>
      </c>
      <c r="B27" s="280"/>
      <c r="C27" s="280"/>
      <c r="D27" s="198"/>
      <c r="E27" s="188"/>
      <c r="F27" s="281" t="s">
        <v>67</v>
      </c>
      <c r="G27" s="282"/>
      <c r="H27" s="282"/>
      <c r="I27" s="282"/>
      <c r="J27" s="282"/>
    </row>
    <row r="28" spans="1:10" x14ac:dyDescent="0.55000000000000004">
      <c r="A28" s="280" t="s">
        <v>76</v>
      </c>
      <c r="B28" s="280"/>
      <c r="C28" s="280"/>
      <c r="D28" s="198"/>
      <c r="E28" s="188"/>
      <c r="F28" s="194" t="s">
        <v>31</v>
      </c>
      <c r="G28" s="194"/>
      <c r="H28" s="194"/>
    </row>
    <row r="29" spans="1:10" x14ac:dyDescent="0.55000000000000004">
      <c r="A29" s="285" t="s">
        <v>1</v>
      </c>
      <c r="B29" s="285"/>
      <c r="C29" s="285"/>
      <c r="D29" s="197"/>
      <c r="E29" s="188"/>
      <c r="G29" s="50" t="s">
        <v>32</v>
      </c>
    </row>
    <row r="30" spans="1:10" x14ac:dyDescent="0.55000000000000004">
      <c r="A30" s="50" t="s">
        <v>84</v>
      </c>
      <c r="E30" s="188"/>
      <c r="F30" s="283" t="s">
        <v>26</v>
      </c>
      <c r="G30" s="284"/>
      <c r="H30" s="284"/>
      <c r="I30" s="284"/>
      <c r="J30" s="284"/>
    </row>
    <row r="31" spans="1:10" x14ac:dyDescent="0.55000000000000004">
      <c r="E31" s="188"/>
      <c r="F31" s="196"/>
      <c r="G31" s="284" t="s">
        <v>95</v>
      </c>
      <c r="H31" s="284"/>
      <c r="I31" s="284"/>
      <c r="J31" s="187"/>
    </row>
    <row r="32" spans="1:10" x14ac:dyDescent="0.55000000000000004">
      <c r="A32" s="50" t="s">
        <v>85</v>
      </c>
      <c r="E32" s="188"/>
      <c r="F32" s="281" t="s">
        <v>67</v>
      </c>
      <c r="G32" s="282"/>
      <c r="H32" s="282"/>
      <c r="I32" s="282"/>
      <c r="J32" s="282"/>
    </row>
    <row r="33" spans="1:5" x14ac:dyDescent="0.55000000000000004">
      <c r="A33" s="284" t="s">
        <v>95</v>
      </c>
      <c r="B33" s="284"/>
      <c r="C33" s="284"/>
      <c r="D33" s="284"/>
      <c r="E33" s="188"/>
    </row>
    <row r="34" spans="1:5" x14ac:dyDescent="0.55000000000000004">
      <c r="A34" s="284" t="s">
        <v>23</v>
      </c>
      <c r="B34" s="284"/>
      <c r="C34" s="284"/>
      <c r="D34" s="284"/>
      <c r="E34" s="188"/>
    </row>
  </sheetData>
  <mergeCells count="37"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  <mergeCell ref="G20:I20"/>
    <mergeCell ref="G26:I26"/>
    <mergeCell ref="F25:J25"/>
    <mergeCell ref="F19:J19"/>
    <mergeCell ref="F27:J27"/>
    <mergeCell ref="F32:J32"/>
    <mergeCell ref="F30:J30"/>
    <mergeCell ref="A28:C28"/>
    <mergeCell ref="A29:C29"/>
    <mergeCell ref="A27:C27"/>
    <mergeCell ref="A26:C26"/>
    <mergeCell ref="A25:C25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3"/>
  <sheetViews>
    <sheetView topLeftCell="A19" workbookViewId="0">
      <selection sqref="A1:W34"/>
    </sheetView>
  </sheetViews>
  <sheetFormatPr defaultRowHeight="23.25" x14ac:dyDescent="0.5"/>
  <cols>
    <col min="1" max="1" width="5.28515625" style="51" customWidth="1"/>
    <col min="2" max="2" width="13.5703125" style="51" customWidth="1"/>
    <col min="3" max="3" width="23.140625" style="51" customWidth="1"/>
    <col min="4" max="4" width="5.85546875" style="51" customWidth="1"/>
    <col min="5" max="9" width="5.28515625" style="51" customWidth="1"/>
    <col min="10" max="10" width="5.85546875" style="51" customWidth="1"/>
    <col min="11" max="11" width="6.7109375" style="51" customWidth="1"/>
    <col min="12" max="12" width="1.7109375" style="84" customWidth="1"/>
    <col min="13" max="13" width="1.7109375" style="51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51"/>
    <col min="25" max="25" width="22.85546875" style="51" customWidth="1"/>
    <col min="26" max="26" width="28.28515625" style="51" customWidth="1"/>
    <col min="27" max="16384" width="9.140625" style="51"/>
  </cols>
  <sheetData>
    <row r="1" spans="1:28" ht="15" customHeight="1" x14ac:dyDescent="0.55000000000000004">
      <c r="A1" s="322" t="s">
        <v>50</v>
      </c>
      <c r="B1" s="323"/>
      <c r="C1" s="323"/>
      <c r="D1" s="323"/>
      <c r="E1" s="323"/>
      <c r="F1" s="323"/>
      <c r="G1" s="323"/>
      <c r="H1" s="323"/>
      <c r="I1" s="323"/>
      <c r="J1" s="323"/>
      <c r="K1" s="324"/>
      <c r="L1" s="107"/>
      <c r="M1" s="108"/>
      <c r="N1" s="35" t="s">
        <v>96</v>
      </c>
      <c r="O1" s="36"/>
      <c r="P1" s="37"/>
      <c r="Q1" s="38"/>
      <c r="R1" s="119"/>
      <c r="S1" s="1"/>
      <c r="T1" s="35" t="s">
        <v>96</v>
      </c>
      <c r="U1" s="36"/>
      <c r="V1" s="37"/>
      <c r="W1" s="38"/>
      <c r="X1" s="50"/>
      <c r="Y1" s="81"/>
      <c r="Z1" s="82"/>
      <c r="AA1" s="82"/>
      <c r="AB1" s="82"/>
    </row>
    <row r="2" spans="1:28" ht="15" customHeight="1" x14ac:dyDescent="0.55000000000000004">
      <c r="A2" s="325" t="s">
        <v>51</v>
      </c>
      <c r="B2" s="326"/>
      <c r="C2" s="326"/>
      <c r="D2" s="326"/>
      <c r="E2" s="326"/>
      <c r="F2" s="326"/>
      <c r="G2" s="326"/>
      <c r="H2" s="326"/>
      <c r="I2" s="326"/>
      <c r="J2" s="326"/>
      <c r="K2" s="327"/>
      <c r="L2" s="109"/>
      <c r="M2" s="110"/>
      <c r="N2" s="39" t="s">
        <v>12</v>
      </c>
      <c r="O2" s="341" t="s">
        <v>97</v>
      </c>
      <c r="P2" s="341"/>
      <c r="Q2" s="342"/>
      <c r="R2" s="120"/>
      <c r="S2" s="1"/>
      <c r="T2" s="39" t="s">
        <v>12</v>
      </c>
      <c r="U2" s="341" t="s">
        <v>97</v>
      </c>
      <c r="V2" s="341"/>
      <c r="W2" s="342"/>
      <c r="X2" s="50"/>
      <c r="Y2" s="81"/>
      <c r="Z2" s="82"/>
      <c r="AA2" s="82"/>
      <c r="AB2" s="82"/>
    </row>
    <row r="3" spans="1:28" ht="15" customHeight="1" x14ac:dyDescent="0.55000000000000004">
      <c r="A3" s="328" t="s">
        <v>107</v>
      </c>
      <c r="B3" s="329"/>
      <c r="C3" s="329"/>
      <c r="D3" s="329"/>
      <c r="E3" s="329"/>
      <c r="F3" s="329"/>
      <c r="G3" s="329"/>
      <c r="H3" s="329"/>
      <c r="I3" s="329"/>
      <c r="J3" s="329"/>
      <c r="K3" s="330"/>
      <c r="L3" s="111"/>
      <c r="M3" s="98"/>
      <c r="N3" s="39" t="s">
        <v>35</v>
      </c>
      <c r="O3" s="341" t="s">
        <v>92</v>
      </c>
      <c r="P3" s="341"/>
      <c r="Q3" s="342"/>
      <c r="R3" s="121"/>
      <c r="S3" s="1"/>
      <c r="T3" s="39" t="s">
        <v>35</v>
      </c>
      <c r="U3" s="341" t="s">
        <v>92</v>
      </c>
      <c r="V3" s="341"/>
      <c r="W3" s="342"/>
      <c r="X3" s="50"/>
      <c r="Y3" s="81"/>
      <c r="Z3" s="82"/>
      <c r="AA3" s="82"/>
      <c r="AB3" s="82"/>
    </row>
    <row r="4" spans="1:28" ht="14.25" customHeight="1" x14ac:dyDescent="0.55000000000000004">
      <c r="A4" s="328" t="s">
        <v>123</v>
      </c>
      <c r="B4" s="329"/>
      <c r="C4" s="329"/>
      <c r="D4" s="329"/>
      <c r="E4" s="329"/>
      <c r="F4" s="329"/>
      <c r="G4" s="329"/>
      <c r="H4" s="329"/>
      <c r="I4" s="329"/>
      <c r="J4" s="329"/>
      <c r="K4" s="330"/>
      <c r="L4" s="111"/>
      <c r="M4" s="98"/>
      <c r="N4" s="39" t="s">
        <v>66</v>
      </c>
      <c r="O4" s="40" t="s">
        <v>98</v>
      </c>
      <c r="P4" s="41" t="s">
        <v>14</v>
      </c>
      <c r="Q4" s="190" t="s">
        <v>106</v>
      </c>
      <c r="R4" s="121"/>
      <c r="S4" s="1"/>
      <c r="T4" s="39" t="s">
        <v>66</v>
      </c>
      <c r="U4" s="40" t="s">
        <v>98</v>
      </c>
      <c r="V4" s="41" t="s">
        <v>14</v>
      </c>
      <c r="W4" s="190" t="s">
        <v>106</v>
      </c>
      <c r="X4" s="50"/>
      <c r="Y4" s="81"/>
      <c r="Z4" s="82"/>
      <c r="AA4" s="82"/>
      <c r="AB4" s="82"/>
    </row>
    <row r="5" spans="1:28" ht="18" customHeight="1" x14ac:dyDescent="0.55000000000000004">
      <c r="A5" s="32"/>
      <c r="B5" s="33"/>
      <c r="C5" s="33"/>
      <c r="D5" s="33"/>
      <c r="E5" s="33"/>
      <c r="F5" s="33"/>
      <c r="G5" s="33"/>
      <c r="H5" s="33"/>
      <c r="I5" s="33"/>
      <c r="J5" s="33"/>
      <c r="K5" s="34"/>
      <c r="L5" s="112"/>
      <c r="M5" s="113"/>
      <c r="N5" s="31" t="s">
        <v>34</v>
      </c>
      <c r="O5" s="299" t="s">
        <v>99</v>
      </c>
      <c r="P5" s="299"/>
      <c r="Q5" s="300"/>
      <c r="R5" s="121"/>
      <c r="S5" s="1"/>
      <c r="T5" s="31" t="s">
        <v>34</v>
      </c>
      <c r="U5" s="299" t="s">
        <v>99</v>
      </c>
      <c r="V5" s="299"/>
      <c r="W5" s="300"/>
      <c r="X5" s="50"/>
      <c r="Y5" s="81"/>
      <c r="Z5" s="82"/>
      <c r="AA5" s="82"/>
      <c r="AB5" s="82"/>
    </row>
    <row r="6" spans="1:28" ht="16.5" customHeight="1" x14ac:dyDescent="0.55000000000000004">
      <c r="A6" s="331" t="s">
        <v>54</v>
      </c>
      <c r="B6" s="297" t="s">
        <v>55</v>
      </c>
      <c r="C6" s="297" t="s">
        <v>11</v>
      </c>
      <c r="D6" s="52" t="s">
        <v>52</v>
      </c>
      <c r="E6" s="337" t="s">
        <v>53</v>
      </c>
      <c r="F6" s="338"/>
      <c r="G6" s="339"/>
      <c r="H6" s="53" t="s">
        <v>56</v>
      </c>
      <c r="I6" s="166" t="s">
        <v>56</v>
      </c>
      <c r="J6" s="54" t="s">
        <v>49</v>
      </c>
      <c r="K6" s="331" t="s">
        <v>65</v>
      </c>
      <c r="L6" s="114"/>
      <c r="M6" s="56"/>
      <c r="N6" s="301" t="s">
        <v>38</v>
      </c>
      <c r="O6" s="302"/>
      <c r="P6" s="303"/>
      <c r="Q6" s="343" t="s">
        <v>65</v>
      </c>
      <c r="R6" s="121"/>
      <c r="S6" s="1"/>
      <c r="T6" s="301" t="s">
        <v>38</v>
      </c>
      <c r="U6" s="302"/>
      <c r="V6" s="303"/>
      <c r="W6" s="343" t="s">
        <v>65</v>
      </c>
      <c r="X6" s="50"/>
      <c r="Y6" s="252"/>
      <c r="Z6" s="251"/>
      <c r="AA6" s="82"/>
      <c r="AB6" s="82"/>
    </row>
    <row r="7" spans="1:28" ht="16.5" customHeight="1" x14ac:dyDescent="0.55000000000000004">
      <c r="A7" s="332"/>
      <c r="B7" s="298"/>
      <c r="C7" s="298"/>
      <c r="D7" s="55" t="s">
        <v>57</v>
      </c>
      <c r="E7" s="54" t="s">
        <v>58</v>
      </c>
      <c r="F7" s="54" t="s">
        <v>59</v>
      </c>
      <c r="G7" s="54" t="s">
        <v>60</v>
      </c>
      <c r="H7" s="55" t="s">
        <v>61</v>
      </c>
      <c r="I7" s="167" t="s">
        <v>62</v>
      </c>
      <c r="J7" s="55" t="s">
        <v>1</v>
      </c>
      <c r="K7" s="298"/>
      <c r="L7" s="114"/>
      <c r="M7" s="56"/>
      <c r="N7" s="304"/>
      <c r="O7" s="305"/>
      <c r="P7" s="306"/>
      <c r="Q7" s="344"/>
      <c r="R7" s="122"/>
      <c r="S7" s="1"/>
      <c r="T7" s="304"/>
      <c r="U7" s="305"/>
      <c r="V7" s="306"/>
      <c r="W7" s="344"/>
      <c r="X7" s="50"/>
      <c r="Y7" s="252"/>
      <c r="Z7" s="251"/>
      <c r="AA7" s="82"/>
      <c r="AB7" s="82"/>
    </row>
    <row r="8" spans="1:28" ht="16.5" customHeight="1" x14ac:dyDescent="0.55000000000000004">
      <c r="A8" s="332"/>
      <c r="B8" s="298"/>
      <c r="C8" s="298"/>
      <c r="D8" s="208" t="s">
        <v>102</v>
      </c>
      <c r="E8" s="55" t="s">
        <v>63</v>
      </c>
      <c r="F8" s="55" t="s">
        <v>63</v>
      </c>
      <c r="G8" s="55" t="s">
        <v>63</v>
      </c>
      <c r="H8" s="55" t="s">
        <v>64</v>
      </c>
      <c r="I8" s="167" t="s">
        <v>64</v>
      </c>
      <c r="J8" s="55"/>
      <c r="K8" s="298"/>
      <c r="L8" s="114"/>
      <c r="M8" s="56"/>
      <c r="N8" s="304"/>
      <c r="O8" s="305"/>
      <c r="P8" s="306"/>
      <c r="Q8" s="344"/>
      <c r="R8" s="122"/>
      <c r="S8" s="1"/>
      <c r="T8" s="304"/>
      <c r="U8" s="305"/>
      <c r="V8" s="306"/>
      <c r="W8" s="344"/>
      <c r="X8" s="50"/>
      <c r="Y8" s="252"/>
      <c r="Z8" s="251"/>
      <c r="AA8" s="82"/>
      <c r="AB8" s="82"/>
    </row>
    <row r="9" spans="1:28" ht="16.5" customHeight="1" x14ac:dyDescent="0.55000000000000004">
      <c r="A9" s="333"/>
      <c r="B9" s="298"/>
      <c r="C9" s="298"/>
      <c r="D9" s="57" t="s">
        <v>15</v>
      </c>
      <c r="E9" s="94"/>
      <c r="F9" s="94"/>
      <c r="G9" s="94"/>
      <c r="H9" s="57">
        <v>10</v>
      </c>
      <c r="I9" s="168">
        <v>20</v>
      </c>
      <c r="J9" s="57">
        <v>100</v>
      </c>
      <c r="K9" s="340"/>
      <c r="L9" s="114"/>
      <c r="M9" s="56"/>
      <c r="N9" s="307"/>
      <c r="O9" s="308"/>
      <c r="P9" s="309"/>
      <c r="Q9" s="345"/>
      <c r="R9" s="122"/>
      <c r="S9" s="1"/>
      <c r="T9" s="307"/>
      <c r="U9" s="308"/>
      <c r="V9" s="309"/>
      <c r="W9" s="345"/>
      <c r="X9" s="50"/>
      <c r="Y9" s="252"/>
      <c r="Z9" s="251"/>
      <c r="AA9" s="82"/>
      <c r="AB9" s="82"/>
    </row>
    <row r="10" spans="1:28" ht="18" customHeight="1" x14ac:dyDescent="0.55000000000000004">
      <c r="A10" s="58">
        <v>1</v>
      </c>
      <c r="B10" s="29">
        <v>6135030025</v>
      </c>
      <c r="C10" s="30" t="s">
        <v>108</v>
      </c>
      <c r="D10" s="243"/>
      <c r="E10" s="59"/>
      <c r="F10" s="59"/>
      <c r="G10" s="59"/>
      <c r="H10" s="60"/>
      <c r="I10" s="48"/>
      <c r="J10" s="61"/>
      <c r="K10" s="104"/>
      <c r="L10" s="115"/>
      <c r="M10" s="116"/>
      <c r="N10" s="291"/>
      <c r="O10" s="292"/>
      <c r="P10" s="293"/>
      <c r="Q10" s="85"/>
      <c r="R10" s="123"/>
      <c r="S10" s="124"/>
      <c r="T10" s="310"/>
      <c r="U10" s="311"/>
      <c r="V10" s="312"/>
      <c r="W10" s="85"/>
      <c r="X10" s="50"/>
      <c r="Y10" s="82"/>
      <c r="Z10" s="82"/>
      <c r="AA10" s="82"/>
      <c r="AB10" s="82"/>
    </row>
    <row r="11" spans="1:28" ht="18" customHeight="1" x14ac:dyDescent="0.55000000000000004">
      <c r="A11" s="58">
        <v>2</v>
      </c>
      <c r="B11" s="30">
        <v>6135030026</v>
      </c>
      <c r="C11" s="30" t="s">
        <v>109</v>
      </c>
      <c r="D11" s="243"/>
      <c r="E11" s="59"/>
      <c r="F11" s="59"/>
      <c r="G11" s="59"/>
      <c r="H11" s="60"/>
      <c r="I11" s="48"/>
      <c r="J11" s="61"/>
      <c r="K11" s="104"/>
      <c r="L11" s="115"/>
      <c r="M11" s="116"/>
      <c r="N11" s="291"/>
      <c r="O11" s="292"/>
      <c r="P11" s="293"/>
      <c r="Q11" s="85"/>
      <c r="R11" s="123"/>
      <c r="S11" s="124"/>
      <c r="T11" s="310"/>
      <c r="U11" s="311"/>
      <c r="V11" s="312"/>
      <c r="W11" s="85"/>
      <c r="X11" s="50"/>
      <c r="Y11" s="82"/>
      <c r="Z11" s="82"/>
      <c r="AA11" s="82"/>
      <c r="AB11" s="82"/>
    </row>
    <row r="12" spans="1:28" ht="18" customHeight="1" x14ac:dyDescent="0.55000000000000004">
      <c r="A12" s="58">
        <v>3</v>
      </c>
      <c r="B12" s="30">
        <v>6135030027</v>
      </c>
      <c r="C12" s="30" t="s">
        <v>110</v>
      </c>
      <c r="D12" s="243"/>
      <c r="E12" s="59"/>
      <c r="F12" s="59"/>
      <c r="G12" s="59"/>
      <c r="H12" s="60"/>
      <c r="I12" s="48"/>
      <c r="J12" s="61"/>
      <c r="K12" s="104"/>
      <c r="L12" s="115"/>
      <c r="M12" s="116"/>
      <c r="N12" s="291"/>
      <c r="O12" s="292"/>
      <c r="P12" s="293"/>
      <c r="Q12" s="85"/>
      <c r="R12" s="123"/>
      <c r="S12" s="124"/>
      <c r="T12" s="310"/>
      <c r="U12" s="311"/>
      <c r="V12" s="312"/>
      <c r="W12" s="85"/>
      <c r="X12" s="50"/>
      <c r="Y12" s="82"/>
      <c r="Z12" s="82"/>
      <c r="AA12" s="82"/>
      <c r="AB12" s="82"/>
    </row>
    <row r="13" spans="1:28" ht="18" customHeight="1" x14ac:dyDescent="0.55000000000000004">
      <c r="A13" s="58">
        <v>4</v>
      </c>
      <c r="B13" s="30">
        <v>6135030028</v>
      </c>
      <c r="C13" s="30" t="s">
        <v>111</v>
      </c>
      <c r="D13" s="243"/>
      <c r="E13" s="59"/>
      <c r="F13" s="59"/>
      <c r="G13" s="59"/>
      <c r="H13" s="60"/>
      <c r="I13" s="48"/>
      <c r="J13" s="61"/>
      <c r="K13" s="104"/>
      <c r="L13" s="115"/>
      <c r="M13" s="116"/>
      <c r="N13" s="291"/>
      <c r="O13" s="292"/>
      <c r="P13" s="293"/>
      <c r="Q13" s="85"/>
      <c r="R13" s="123"/>
      <c r="S13" s="124"/>
      <c r="T13" s="310"/>
      <c r="U13" s="311"/>
      <c r="V13" s="312"/>
      <c r="W13" s="85"/>
      <c r="X13" s="50"/>
      <c r="Y13" s="82"/>
      <c r="Z13" s="82"/>
      <c r="AA13" s="82"/>
      <c r="AB13" s="82"/>
    </row>
    <row r="14" spans="1:28" ht="18" customHeight="1" thickBot="1" x14ac:dyDescent="0.6">
      <c r="A14" s="62">
        <v>5</v>
      </c>
      <c r="B14" s="254">
        <v>6135030029</v>
      </c>
      <c r="C14" s="254" t="s">
        <v>112</v>
      </c>
      <c r="D14" s="245"/>
      <c r="E14" s="72"/>
      <c r="F14" s="63"/>
      <c r="G14" s="63"/>
      <c r="H14" s="64"/>
      <c r="I14" s="169"/>
      <c r="J14" s="65"/>
      <c r="K14" s="105"/>
      <c r="L14" s="115"/>
      <c r="M14" s="116"/>
      <c r="N14" s="352"/>
      <c r="O14" s="353"/>
      <c r="P14" s="354"/>
      <c r="Q14" s="86"/>
      <c r="R14" s="123"/>
      <c r="S14" s="124"/>
      <c r="T14" s="334"/>
      <c r="U14" s="335"/>
      <c r="V14" s="336"/>
      <c r="W14" s="86"/>
      <c r="X14" s="50"/>
      <c r="Y14" s="82"/>
      <c r="Z14" s="82"/>
      <c r="AA14" s="82"/>
      <c r="AB14" s="82"/>
    </row>
    <row r="15" spans="1:28" ht="18" customHeight="1" x14ac:dyDescent="0.55000000000000004">
      <c r="A15" s="66">
        <v>6</v>
      </c>
      <c r="B15" s="253">
        <v>6135030030</v>
      </c>
      <c r="C15" s="253" t="s">
        <v>113</v>
      </c>
      <c r="D15" s="246"/>
      <c r="E15" s="77"/>
      <c r="F15" s="67"/>
      <c r="G15" s="67"/>
      <c r="H15" s="68"/>
      <c r="I15" s="69"/>
      <c r="J15" s="70"/>
      <c r="K15" s="106"/>
      <c r="L15" s="115"/>
      <c r="M15" s="116"/>
      <c r="N15" s="288"/>
      <c r="O15" s="289"/>
      <c r="P15" s="290"/>
      <c r="Q15" s="87"/>
      <c r="R15" s="123"/>
      <c r="S15" s="124"/>
      <c r="T15" s="313"/>
      <c r="U15" s="314"/>
      <c r="V15" s="315"/>
      <c r="W15" s="87"/>
      <c r="X15" s="50"/>
      <c r="Y15" s="82"/>
      <c r="Z15" s="82"/>
      <c r="AA15" s="82"/>
      <c r="AB15" s="82"/>
    </row>
    <row r="16" spans="1:28" ht="18" customHeight="1" x14ac:dyDescent="0.55000000000000004">
      <c r="A16" s="58">
        <v>7</v>
      </c>
      <c r="B16" s="30">
        <v>6135030031</v>
      </c>
      <c r="C16" s="30" t="s">
        <v>114</v>
      </c>
      <c r="D16" s="243"/>
      <c r="E16" s="59"/>
      <c r="F16" s="59"/>
      <c r="G16" s="59"/>
      <c r="H16" s="60"/>
      <c r="I16" s="48"/>
      <c r="J16" s="61"/>
      <c r="K16" s="104"/>
      <c r="L16" s="115"/>
      <c r="M16" s="116"/>
      <c r="N16" s="291"/>
      <c r="O16" s="292"/>
      <c r="P16" s="293"/>
      <c r="Q16" s="85"/>
      <c r="R16" s="123"/>
      <c r="S16" s="124"/>
      <c r="T16" s="310"/>
      <c r="U16" s="311"/>
      <c r="V16" s="312"/>
      <c r="W16" s="85"/>
      <c r="X16" s="50"/>
      <c r="Y16" s="82"/>
      <c r="Z16" s="82"/>
      <c r="AA16" s="82"/>
      <c r="AB16" s="82"/>
    </row>
    <row r="17" spans="1:28" ht="18" customHeight="1" x14ac:dyDescent="0.55000000000000004">
      <c r="A17" s="58">
        <v>8</v>
      </c>
      <c r="B17" s="30">
        <v>6135030032</v>
      </c>
      <c r="C17" s="30" t="s">
        <v>115</v>
      </c>
      <c r="D17" s="243"/>
      <c r="E17" s="59"/>
      <c r="F17" s="59"/>
      <c r="G17" s="59"/>
      <c r="H17" s="60"/>
      <c r="I17" s="48"/>
      <c r="J17" s="61"/>
      <c r="K17" s="104"/>
      <c r="L17" s="115"/>
      <c r="M17" s="116"/>
      <c r="N17" s="291"/>
      <c r="O17" s="292"/>
      <c r="P17" s="293"/>
      <c r="Q17" s="85"/>
      <c r="R17" s="123"/>
      <c r="S17" s="124"/>
      <c r="T17" s="310"/>
      <c r="U17" s="311"/>
      <c r="V17" s="312"/>
      <c r="W17" s="85"/>
      <c r="X17" s="50"/>
      <c r="Y17" s="82"/>
      <c r="Z17" s="82"/>
      <c r="AA17" s="82"/>
      <c r="AB17" s="82"/>
    </row>
    <row r="18" spans="1:28" ht="18" customHeight="1" x14ac:dyDescent="0.55000000000000004">
      <c r="A18" s="58">
        <v>9</v>
      </c>
      <c r="B18" s="30">
        <v>6135030033</v>
      </c>
      <c r="C18" s="30" t="s">
        <v>116</v>
      </c>
      <c r="D18" s="244"/>
      <c r="E18" s="59"/>
      <c r="F18" s="59"/>
      <c r="G18" s="59"/>
      <c r="H18" s="60"/>
      <c r="I18" s="48"/>
      <c r="J18" s="61"/>
      <c r="K18" s="104"/>
      <c r="L18" s="115"/>
      <c r="M18" s="116"/>
      <c r="N18" s="291"/>
      <c r="O18" s="292"/>
      <c r="P18" s="293"/>
      <c r="Q18" s="85"/>
      <c r="R18" s="123"/>
      <c r="S18" s="124"/>
      <c r="T18" s="310"/>
      <c r="U18" s="311"/>
      <c r="V18" s="312"/>
      <c r="W18" s="85"/>
      <c r="X18" s="50"/>
      <c r="Y18" s="82"/>
      <c r="Z18" s="82"/>
      <c r="AA18" s="82"/>
      <c r="AB18" s="82"/>
    </row>
    <row r="19" spans="1:28" ht="18" customHeight="1" thickBot="1" x14ac:dyDescent="0.6">
      <c r="A19" s="71">
        <v>10</v>
      </c>
      <c r="B19" s="254">
        <v>6135030034</v>
      </c>
      <c r="C19" s="254" t="s">
        <v>117</v>
      </c>
      <c r="D19" s="245"/>
      <c r="E19" s="72"/>
      <c r="F19" s="72"/>
      <c r="G19" s="72"/>
      <c r="H19" s="73"/>
      <c r="I19" s="74"/>
      <c r="J19" s="75"/>
      <c r="K19" s="99"/>
      <c r="L19" s="115"/>
      <c r="M19" s="116"/>
      <c r="N19" s="346"/>
      <c r="O19" s="347"/>
      <c r="P19" s="348"/>
      <c r="Q19" s="88"/>
      <c r="R19" s="123"/>
      <c r="S19" s="124"/>
      <c r="T19" s="316"/>
      <c r="U19" s="317"/>
      <c r="V19" s="318"/>
      <c r="W19" s="88"/>
      <c r="X19" s="50"/>
      <c r="Y19" s="82"/>
      <c r="Z19" s="82"/>
      <c r="AA19" s="82"/>
      <c r="AB19" s="82"/>
    </row>
    <row r="20" spans="1:28" ht="18" customHeight="1" x14ac:dyDescent="0.55000000000000004">
      <c r="A20" s="76">
        <v>11</v>
      </c>
      <c r="B20" s="253">
        <v>6135030035</v>
      </c>
      <c r="C20" s="253" t="s">
        <v>118</v>
      </c>
      <c r="D20" s="246"/>
      <c r="E20" s="77"/>
      <c r="F20" s="77"/>
      <c r="G20" s="77"/>
      <c r="H20" s="78"/>
      <c r="I20" s="79"/>
      <c r="J20" s="80"/>
      <c r="K20" s="97"/>
      <c r="L20" s="115"/>
      <c r="M20" s="116"/>
      <c r="N20" s="349"/>
      <c r="O20" s="350"/>
      <c r="P20" s="351"/>
      <c r="Q20" s="89"/>
      <c r="R20" s="123"/>
      <c r="S20" s="124"/>
      <c r="T20" s="319"/>
      <c r="U20" s="320"/>
      <c r="V20" s="321"/>
      <c r="W20" s="89"/>
      <c r="X20" s="50"/>
      <c r="Y20" s="82"/>
      <c r="Z20" s="82"/>
      <c r="AA20" s="82"/>
      <c r="AB20" s="82"/>
    </row>
    <row r="21" spans="1:28" ht="18" customHeight="1" x14ac:dyDescent="0.55000000000000004">
      <c r="A21" s="58">
        <v>12</v>
      </c>
      <c r="B21" s="30">
        <v>6135030036</v>
      </c>
      <c r="C21" s="30" t="s">
        <v>119</v>
      </c>
      <c r="D21" s="243"/>
      <c r="E21" s="59"/>
      <c r="F21" s="59"/>
      <c r="G21" s="59"/>
      <c r="H21" s="60"/>
      <c r="I21" s="48"/>
      <c r="J21" s="61"/>
      <c r="K21" s="104"/>
      <c r="L21" s="115"/>
      <c r="M21" s="116"/>
      <c r="N21" s="291"/>
      <c r="O21" s="292"/>
      <c r="P21" s="293"/>
      <c r="Q21" s="85"/>
      <c r="R21" s="123"/>
      <c r="S21" s="124"/>
      <c r="T21" s="310"/>
      <c r="U21" s="311"/>
      <c r="V21" s="312"/>
      <c r="W21" s="85"/>
      <c r="X21" s="50"/>
      <c r="Y21" s="82"/>
      <c r="Z21" s="82"/>
      <c r="AA21" s="82"/>
      <c r="AB21" s="82"/>
    </row>
    <row r="22" spans="1:28" ht="18" customHeight="1" x14ac:dyDescent="0.55000000000000004">
      <c r="A22" s="58">
        <v>13</v>
      </c>
      <c r="B22" s="30">
        <v>6135030037</v>
      </c>
      <c r="C22" s="30" t="s">
        <v>120</v>
      </c>
      <c r="D22" s="243"/>
      <c r="E22" s="59"/>
      <c r="F22" s="59"/>
      <c r="G22" s="59"/>
      <c r="H22" s="60"/>
      <c r="I22" s="48"/>
      <c r="J22" s="61"/>
      <c r="K22" s="104"/>
      <c r="L22" s="115"/>
      <c r="M22" s="116"/>
      <c r="N22" s="291"/>
      <c r="O22" s="292"/>
      <c r="P22" s="293"/>
      <c r="Q22" s="85"/>
      <c r="R22" s="123"/>
      <c r="S22" s="124"/>
      <c r="T22" s="310"/>
      <c r="U22" s="311"/>
      <c r="V22" s="312"/>
      <c r="W22" s="85"/>
      <c r="X22" s="50"/>
      <c r="Y22" s="82"/>
      <c r="Z22" s="82"/>
      <c r="AA22" s="82"/>
      <c r="AB22" s="82"/>
    </row>
    <row r="23" spans="1:28" ht="18" customHeight="1" x14ac:dyDescent="0.55000000000000004">
      <c r="A23" s="241">
        <v>14</v>
      </c>
      <c r="B23" s="30">
        <v>6135030038</v>
      </c>
      <c r="C23" s="30" t="s">
        <v>121</v>
      </c>
      <c r="D23" s="244"/>
      <c r="E23" s="59"/>
      <c r="F23" s="59"/>
      <c r="G23" s="59"/>
      <c r="H23" s="60"/>
      <c r="I23" s="48"/>
      <c r="J23" s="61"/>
      <c r="K23" s="104"/>
      <c r="L23" s="115"/>
      <c r="M23" s="116"/>
      <c r="N23" s="291"/>
      <c r="O23" s="292"/>
      <c r="P23" s="293"/>
      <c r="Q23" s="85"/>
      <c r="R23" s="123"/>
      <c r="S23" s="124"/>
      <c r="T23" s="310"/>
      <c r="U23" s="311"/>
      <c r="V23" s="312"/>
      <c r="W23" s="85"/>
      <c r="X23" s="50"/>
      <c r="Y23" s="82"/>
      <c r="Z23" s="82"/>
      <c r="AA23" s="82"/>
      <c r="AB23" s="82"/>
    </row>
    <row r="24" spans="1:28" ht="18" customHeight="1" thickBot="1" x14ac:dyDescent="0.6">
      <c r="A24" s="71">
        <v>15</v>
      </c>
      <c r="B24" s="254">
        <v>6135030039</v>
      </c>
      <c r="C24" s="254" t="s">
        <v>122</v>
      </c>
      <c r="D24" s="264"/>
      <c r="E24" s="72"/>
      <c r="F24" s="72"/>
      <c r="G24" s="72"/>
      <c r="H24" s="73"/>
      <c r="I24" s="74"/>
      <c r="J24" s="75"/>
      <c r="K24" s="99"/>
      <c r="L24" s="115"/>
      <c r="M24" s="116"/>
      <c r="N24" s="227"/>
      <c r="O24" s="228"/>
      <c r="P24" s="229"/>
      <c r="Q24" s="88"/>
      <c r="R24" s="123"/>
      <c r="S24" s="124"/>
      <c r="T24" s="236"/>
      <c r="U24" s="237"/>
      <c r="V24" s="238"/>
      <c r="W24" s="88"/>
      <c r="X24" s="50"/>
      <c r="Y24" s="250"/>
      <c r="Z24" s="273"/>
      <c r="AA24" s="82"/>
      <c r="AB24" s="82"/>
    </row>
    <row r="25" spans="1:28" ht="18" customHeight="1" x14ac:dyDescent="0.55000000000000004">
      <c r="A25" s="76"/>
      <c r="B25" s="49"/>
      <c r="C25" s="253"/>
      <c r="D25" s="259"/>
      <c r="E25" s="260"/>
      <c r="F25" s="260"/>
      <c r="G25" s="260"/>
      <c r="H25" s="261"/>
      <c r="I25" s="240"/>
      <c r="J25" s="262"/>
      <c r="K25" s="263"/>
      <c r="L25" s="115"/>
      <c r="M25" s="116"/>
      <c r="N25" s="265"/>
      <c r="O25" s="266"/>
      <c r="P25" s="267"/>
      <c r="Q25" s="268"/>
      <c r="R25" s="123"/>
      <c r="S25" s="124"/>
      <c r="T25" s="269"/>
      <c r="U25" s="185"/>
      <c r="V25" s="270"/>
      <c r="W25" s="268"/>
      <c r="X25" s="50"/>
      <c r="Y25" s="250"/>
      <c r="Z25" s="273"/>
      <c r="AA25" s="82"/>
      <c r="AB25" s="82"/>
    </row>
    <row r="26" spans="1:28" ht="18" customHeight="1" x14ac:dyDescent="0.55000000000000004">
      <c r="A26" s="241"/>
      <c r="B26" s="30"/>
      <c r="C26" s="30"/>
      <c r="D26" s="258"/>
      <c r="E26" s="63"/>
      <c r="F26" s="63"/>
      <c r="G26" s="63"/>
      <c r="H26" s="64"/>
      <c r="I26" s="239"/>
      <c r="J26" s="65"/>
      <c r="K26" s="105"/>
      <c r="L26" s="115"/>
      <c r="M26" s="116"/>
      <c r="N26" s="230"/>
      <c r="O26" s="231"/>
      <c r="P26" s="232"/>
      <c r="Q26" s="86"/>
      <c r="R26" s="123"/>
      <c r="S26" s="124"/>
      <c r="T26" s="233"/>
      <c r="U26" s="234"/>
      <c r="V26" s="235"/>
      <c r="W26" s="86"/>
      <c r="X26" s="50"/>
      <c r="Y26" s="250"/>
      <c r="Z26" s="273"/>
      <c r="AA26" s="82"/>
      <c r="AB26" s="82"/>
    </row>
    <row r="27" spans="1:28" ht="18" customHeight="1" x14ac:dyDescent="0.55000000000000004">
      <c r="A27" s="241"/>
      <c r="B27" s="30"/>
      <c r="C27" s="30"/>
      <c r="D27" s="258"/>
      <c r="E27" s="63"/>
      <c r="F27" s="63"/>
      <c r="G27" s="63"/>
      <c r="H27" s="64"/>
      <c r="I27" s="239"/>
      <c r="J27" s="65"/>
      <c r="K27" s="105"/>
      <c r="L27" s="115"/>
      <c r="M27" s="116"/>
      <c r="N27" s="230"/>
      <c r="O27" s="231"/>
      <c r="P27" s="232"/>
      <c r="Q27" s="86"/>
      <c r="R27" s="123"/>
      <c r="S27" s="124"/>
      <c r="T27" s="233"/>
      <c r="U27" s="234"/>
      <c r="V27" s="235"/>
      <c r="W27" s="86"/>
      <c r="X27" s="50"/>
      <c r="Y27" s="250"/>
      <c r="Z27" s="273"/>
      <c r="AA27" s="82"/>
      <c r="AB27" s="82"/>
    </row>
    <row r="28" spans="1:28" ht="18" customHeight="1" x14ac:dyDescent="0.55000000000000004">
      <c r="A28" s="241"/>
      <c r="B28" s="29"/>
      <c r="C28" s="30"/>
      <c r="D28" s="258"/>
      <c r="E28" s="63"/>
      <c r="F28" s="63"/>
      <c r="G28" s="63"/>
      <c r="H28" s="64"/>
      <c r="I28" s="239"/>
      <c r="J28" s="65"/>
      <c r="K28" s="105"/>
      <c r="L28" s="115"/>
      <c r="M28" s="116"/>
      <c r="N28" s="230"/>
      <c r="O28" s="231"/>
      <c r="P28" s="232"/>
      <c r="Q28" s="86"/>
      <c r="R28" s="123"/>
      <c r="S28" s="124"/>
      <c r="T28" s="233"/>
      <c r="U28" s="234"/>
      <c r="V28" s="235"/>
      <c r="W28" s="86"/>
      <c r="X28" s="50"/>
      <c r="Y28" s="250"/>
      <c r="Z28" s="273"/>
      <c r="AA28" s="82"/>
      <c r="AB28" s="82"/>
    </row>
    <row r="29" spans="1:28" s="101" customFormat="1" ht="18" customHeight="1" x14ac:dyDescent="0.55000000000000004">
      <c r="A29" s="241"/>
      <c r="B29" s="49"/>
      <c r="C29" s="253"/>
      <c r="D29" s="243"/>
      <c r="E29" s="59"/>
      <c r="F29" s="59"/>
      <c r="G29" s="59"/>
      <c r="H29" s="271"/>
      <c r="I29" s="48"/>
      <c r="J29" s="61"/>
      <c r="K29" s="272"/>
      <c r="L29" s="117"/>
      <c r="M29" s="118"/>
      <c r="N29" s="291"/>
      <c r="O29" s="292"/>
      <c r="P29" s="293"/>
      <c r="Q29" s="85"/>
      <c r="R29" s="125"/>
      <c r="S29" s="126"/>
      <c r="T29" s="310"/>
      <c r="U29" s="311"/>
      <c r="V29" s="312"/>
      <c r="W29" s="85"/>
      <c r="X29" s="100"/>
      <c r="Y29" s="274"/>
      <c r="Z29" s="274"/>
      <c r="AA29" s="274"/>
      <c r="AB29" s="274"/>
    </row>
    <row r="30" spans="1:28" s="82" customFormat="1" ht="15.75" customHeight="1" x14ac:dyDescent="0.55000000000000004">
      <c r="A30" s="178"/>
      <c r="B30" s="250"/>
      <c r="C30" s="179"/>
      <c r="D30" s="226"/>
      <c r="E30" s="180"/>
      <c r="F30" s="180"/>
      <c r="G30" s="180"/>
      <c r="H30" s="180"/>
      <c r="I30" s="226"/>
      <c r="J30" s="181"/>
      <c r="K30" s="116"/>
      <c r="L30" s="115"/>
      <c r="M30" s="182"/>
      <c r="N30" s="183"/>
      <c r="O30" s="183"/>
      <c r="P30" s="183"/>
      <c r="Q30" s="184"/>
      <c r="R30" s="184"/>
      <c r="S30" s="184"/>
      <c r="T30" s="185"/>
      <c r="U30" s="185"/>
      <c r="V30" s="185"/>
      <c r="W30" s="184"/>
      <c r="X30" s="81"/>
    </row>
    <row r="31" spans="1:28" s="82" customFormat="1" ht="21.95" customHeight="1" x14ac:dyDescent="0.55000000000000004">
      <c r="A31" s="294" t="s">
        <v>124</v>
      </c>
      <c r="B31" s="295"/>
      <c r="C31" s="295"/>
      <c r="D31" s="295"/>
      <c r="E31" s="295"/>
      <c r="F31" s="295"/>
      <c r="G31" s="295"/>
      <c r="H31" s="295"/>
      <c r="I31" s="295"/>
      <c r="J31" s="295"/>
      <c r="K31" s="296"/>
      <c r="L31" s="115"/>
      <c r="M31" s="164"/>
      <c r="N31" s="3"/>
      <c r="O31" s="3"/>
      <c r="P31" s="3"/>
      <c r="Q31" s="3"/>
      <c r="R31" s="3"/>
      <c r="S31" s="3"/>
      <c r="T31" s="3"/>
      <c r="U31" s="3"/>
      <c r="V31" s="3"/>
      <c r="W31" s="3"/>
      <c r="X31" s="81"/>
    </row>
    <row r="32" spans="1:28" s="82" customFormat="1" ht="20.100000000000001" customHeight="1" x14ac:dyDescent="0.55000000000000004">
      <c r="A32" s="294" t="s">
        <v>125</v>
      </c>
      <c r="B32" s="295"/>
      <c r="C32" s="295"/>
      <c r="D32" s="295"/>
      <c r="E32" s="295"/>
      <c r="F32" s="295"/>
      <c r="G32" s="295"/>
      <c r="H32" s="295"/>
      <c r="I32" s="295"/>
      <c r="J32" s="295"/>
      <c r="K32" s="296"/>
      <c r="L32" s="115"/>
      <c r="M32" s="164"/>
      <c r="N32" s="3"/>
      <c r="O32" s="3"/>
      <c r="P32" s="3"/>
      <c r="Q32" s="3"/>
      <c r="R32" s="3"/>
      <c r="S32" s="3"/>
      <c r="T32" s="3"/>
      <c r="U32" s="3"/>
      <c r="V32" s="3"/>
      <c r="W32" s="3"/>
      <c r="X32" s="81"/>
    </row>
    <row r="33" spans="1:24" s="82" customFormat="1" ht="20.100000000000001" customHeight="1" x14ac:dyDescent="0.55000000000000004">
      <c r="A33" s="373" t="s">
        <v>126</v>
      </c>
      <c r="B33" s="374"/>
      <c r="C33" s="374"/>
      <c r="D33" s="374"/>
      <c r="E33" s="374"/>
      <c r="F33" s="374"/>
      <c r="G33" s="374"/>
      <c r="H33" s="374"/>
      <c r="I33" s="374"/>
      <c r="J33" s="374"/>
      <c r="K33" s="375"/>
      <c r="L33" s="115"/>
      <c r="M33" s="164"/>
      <c r="N33" s="3"/>
      <c r="O33" s="3"/>
      <c r="P33" s="3"/>
      <c r="Q33" s="3"/>
      <c r="R33" s="3"/>
      <c r="S33" s="3"/>
      <c r="T33" s="3"/>
      <c r="U33" s="3"/>
      <c r="V33" s="3"/>
      <c r="W33" s="3"/>
      <c r="X33" s="81"/>
    </row>
  </sheetData>
  <mergeCells count="52">
    <mergeCell ref="A32:K32"/>
    <mergeCell ref="A33:K33"/>
    <mergeCell ref="T21:V21"/>
    <mergeCell ref="T22:V22"/>
    <mergeCell ref="T23:V23"/>
    <mergeCell ref="O2:Q2"/>
    <mergeCell ref="U2:W2"/>
    <mergeCell ref="O3:Q3"/>
    <mergeCell ref="U3:W3"/>
    <mergeCell ref="Q6:Q9"/>
    <mergeCell ref="N10:P10"/>
    <mergeCell ref="W6:W9"/>
    <mergeCell ref="U5:W5"/>
    <mergeCell ref="N21:P21"/>
    <mergeCell ref="N19:P19"/>
    <mergeCell ref="N20:P20"/>
    <mergeCell ref="N13:P13"/>
    <mergeCell ref="N14:P14"/>
    <mergeCell ref="T29:V29"/>
    <mergeCell ref="N22:P22"/>
    <mergeCell ref="N23:P23"/>
    <mergeCell ref="T18:V18"/>
    <mergeCell ref="A1:K1"/>
    <mergeCell ref="A2:K2"/>
    <mergeCell ref="A3:K3"/>
    <mergeCell ref="A4:K4"/>
    <mergeCell ref="A6:A9"/>
    <mergeCell ref="C6:C9"/>
    <mergeCell ref="T14:V14"/>
    <mergeCell ref="E6:G6"/>
    <mergeCell ref="N6:P9"/>
    <mergeCell ref="K6:K9"/>
    <mergeCell ref="N29:P29"/>
    <mergeCell ref="N12:P12"/>
    <mergeCell ref="T16:V16"/>
    <mergeCell ref="T17:V17"/>
    <mergeCell ref="N11:P11"/>
    <mergeCell ref="T19:V19"/>
    <mergeCell ref="T20:V20"/>
    <mergeCell ref="N17:P17"/>
    <mergeCell ref="N18:P18"/>
    <mergeCell ref="T13:V13"/>
    <mergeCell ref="T6:V9"/>
    <mergeCell ref="T10:V10"/>
    <mergeCell ref="T11:V11"/>
    <mergeCell ref="T12:V12"/>
    <mergeCell ref="T15:V15"/>
    <mergeCell ref="N15:P15"/>
    <mergeCell ref="N16:P16"/>
    <mergeCell ref="A31:K31"/>
    <mergeCell ref="B6:B9"/>
    <mergeCell ref="O5:Q5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8"/>
  <sheetViews>
    <sheetView topLeftCell="A23" workbookViewId="0">
      <selection sqref="A1:X35"/>
    </sheetView>
  </sheetViews>
  <sheetFormatPr defaultColWidth="10.28515625" defaultRowHeight="24" x14ac:dyDescent="0.55000000000000004"/>
  <cols>
    <col min="1" max="1" width="5.7109375" style="200" customWidth="1"/>
    <col min="2" max="2" width="27.7109375" style="50" customWidth="1"/>
    <col min="3" max="3" width="7.140625" style="200" customWidth="1"/>
    <col min="4" max="24" width="2.85546875" style="50" customWidth="1"/>
    <col min="25" max="25" width="2.140625" style="50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50" customWidth="1"/>
    <col min="34" max="16384" width="10.28515625" style="50"/>
  </cols>
  <sheetData>
    <row r="1" spans="1:32" ht="30" customHeight="1" x14ac:dyDescent="0.55000000000000004">
      <c r="A1" s="365" t="s">
        <v>71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</row>
    <row r="2" spans="1:32" ht="21.95" customHeight="1" x14ac:dyDescent="0.55000000000000004">
      <c r="A2" s="365" t="s">
        <v>51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</row>
    <row r="3" spans="1:32" ht="23.25" customHeight="1" x14ac:dyDescent="0.55000000000000004">
      <c r="A3" s="364" t="str">
        <f>วผ1!A3</f>
        <v>ชื่อวิชา.............................................รหัสวิชา........................... ท-ป-น............... ระดับชั้น ปวส.1/3</v>
      </c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  <c r="T3" s="364"/>
      <c r="U3" s="364"/>
      <c r="V3" s="364"/>
      <c r="W3" s="364"/>
      <c r="X3" s="364"/>
    </row>
    <row r="4" spans="1:32" ht="23.25" customHeight="1" x14ac:dyDescent="0.55000000000000004">
      <c r="A4" s="364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15 คน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</row>
    <row r="5" spans="1:32" ht="21.95" customHeight="1" x14ac:dyDescent="0.55000000000000004">
      <c r="A5" s="355" t="s">
        <v>37</v>
      </c>
      <c r="B5" s="355" t="s">
        <v>38</v>
      </c>
      <c r="C5" s="48" t="s">
        <v>41</v>
      </c>
      <c r="D5" s="366" t="s">
        <v>42</v>
      </c>
      <c r="E5" s="359"/>
      <c r="F5" s="359"/>
      <c r="G5" s="359"/>
      <c r="H5" s="359"/>
      <c r="I5" s="359"/>
      <c r="J5" s="359"/>
      <c r="K5" s="358" t="s">
        <v>43</v>
      </c>
      <c r="L5" s="359"/>
      <c r="M5" s="359"/>
      <c r="N5" s="359"/>
      <c r="O5" s="359"/>
      <c r="P5" s="359"/>
      <c r="Q5" s="360"/>
      <c r="R5" s="359" t="s">
        <v>44</v>
      </c>
      <c r="S5" s="359"/>
      <c r="T5" s="359"/>
      <c r="U5" s="359"/>
      <c r="V5" s="359"/>
      <c r="W5" s="359"/>
      <c r="X5" s="361"/>
    </row>
    <row r="6" spans="1:32" ht="21.95" customHeight="1" x14ac:dyDescent="0.55000000000000004">
      <c r="A6" s="356"/>
      <c r="B6" s="356"/>
      <c r="C6" s="48" t="s">
        <v>45</v>
      </c>
      <c r="D6" s="204">
        <v>1</v>
      </c>
      <c r="E6" s="48">
        <v>2</v>
      </c>
      <c r="F6" s="48">
        <v>3</v>
      </c>
      <c r="G6" s="48">
        <v>4</v>
      </c>
      <c r="H6" s="48">
        <v>5</v>
      </c>
      <c r="I6" s="48">
        <v>6</v>
      </c>
      <c r="J6" s="204">
        <v>7</v>
      </c>
      <c r="K6" s="202">
        <v>1</v>
      </c>
      <c r="L6" s="48">
        <v>2</v>
      </c>
      <c r="M6" s="48">
        <v>3</v>
      </c>
      <c r="N6" s="48">
        <v>4</v>
      </c>
      <c r="O6" s="48">
        <v>5</v>
      </c>
      <c r="P6" s="48">
        <v>6</v>
      </c>
      <c r="Q6" s="138">
        <v>7</v>
      </c>
      <c r="R6" s="203">
        <v>1</v>
      </c>
      <c r="S6" s="48">
        <v>2</v>
      </c>
      <c r="T6" s="48">
        <v>3</v>
      </c>
      <c r="U6" s="48">
        <v>4</v>
      </c>
      <c r="V6" s="165">
        <v>5</v>
      </c>
      <c r="W6" s="48">
        <v>6</v>
      </c>
      <c r="X6" s="48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57"/>
      <c r="B7" s="357"/>
      <c r="C7" s="48" t="s">
        <v>49</v>
      </c>
      <c r="D7" s="204"/>
      <c r="E7" s="48"/>
      <c r="F7" s="48"/>
      <c r="G7" s="204"/>
      <c r="H7" s="48"/>
      <c r="I7" s="48"/>
      <c r="J7" s="204"/>
      <c r="K7" s="202"/>
      <c r="L7" s="48"/>
      <c r="M7" s="48"/>
      <c r="N7" s="48"/>
      <c r="O7" s="48"/>
      <c r="P7" s="48"/>
      <c r="Q7" s="138"/>
      <c r="R7" s="203"/>
      <c r="S7" s="48"/>
      <c r="T7" s="48"/>
      <c r="U7" s="48"/>
      <c r="V7" s="165"/>
      <c r="W7" s="48"/>
      <c r="X7" s="48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90">
        <v>1</v>
      </c>
      <c r="B8" s="247" t="str">
        <f>วผ1!C10</f>
        <v>นายชนะศักดิ์  ชนะสิทธิ์</v>
      </c>
      <c r="C8" s="48"/>
      <c r="D8" s="141"/>
      <c r="E8" s="141"/>
      <c r="F8" s="141"/>
      <c r="G8" s="136"/>
      <c r="H8" s="141"/>
      <c r="I8" s="141"/>
      <c r="J8" s="136"/>
      <c r="K8" s="142"/>
      <c r="L8" s="141"/>
      <c r="M8" s="141"/>
      <c r="N8" s="141"/>
      <c r="O8" s="141"/>
      <c r="P8" s="91"/>
      <c r="Q8" s="140"/>
      <c r="R8" s="143"/>
      <c r="S8" s="143"/>
      <c r="T8" s="141"/>
      <c r="U8" s="141"/>
      <c r="V8" s="141"/>
      <c r="W8" s="91"/>
      <c r="X8" s="91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90">
        <v>2</v>
      </c>
      <c r="B9" s="247" t="str">
        <f>วผ1!C11</f>
        <v>นางสาวชนิภา  ขุนแดง</v>
      </c>
      <c r="C9" s="48"/>
      <c r="D9" s="141"/>
      <c r="E9" s="141"/>
      <c r="F9" s="141"/>
      <c r="G9" s="136"/>
      <c r="H9" s="141"/>
      <c r="I9" s="141"/>
      <c r="J9" s="136"/>
      <c r="K9" s="142"/>
      <c r="L9" s="141"/>
      <c r="M9" s="141"/>
      <c r="N9" s="141"/>
      <c r="O9" s="141"/>
      <c r="P9" s="91"/>
      <c r="Q9" s="140"/>
      <c r="R9" s="143"/>
      <c r="S9" s="143"/>
      <c r="T9" s="141"/>
      <c r="U9" s="141"/>
      <c r="V9" s="141"/>
      <c r="W9" s="91"/>
      <c r="X9" s="91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90">
        <v>3</v>
      </c>
      <c r="B10" s="247" t="str">
        <f>วผ1!C12</f>
        <v>นางสาวดารารัตน์  เพิงรัตน์</v>
      </c>
      <c r="C10" s="48"/>
      <c r="D10" s="141"/>
      <c r="E10" s="141"/>
      <c r="F10" s="141"/>
      <c r="G10" s="136"/>
      <c r="H10" s="141"/>
      <c r="I10" s="141"/>
      <c r="J10" s="136"/>
      <c r="K10" s="142"/>
      <c r="L10" s="141"/>
      <c r="M10" s="141"/>
      <c r="N10" s="141"/>
      <c r="O10" s="141"/>
      <c r="P10" s="91"/>
      <c r="Q10" s="140"/>
      <c r="R10" s="143"/>
      <c r="S10" s="143"/>
      <c r="T10" s="141"/>
      <c r="U10" s="141"/>
      <c r="V10" s="141"/>
      <c r="W10" s="91"/>
      <c r="X10" s="91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90">
        <v>4</v>
      </c>
      <c r="B11" s="247" t="str">
        <f>วผ1!C13</f>
        <v>นางสาววรัญญา  เจริญพงศ์</v>
      </c>
      <c r="C11" s="48"/>
      <c r="D11" s="141"/>
      <c r="E11" s="141"/>
      <c r="F11" s="141"/>
      <c r="G11" s="136"/>
      <c r="H11" s="141"/>
      <c r="I11" s="141"/>
      <c r="J11" s="136"/>
      <c r="K11" s="142"/>
      <c r="L11" s="141"/>
      <c r="M11" s="141"/>
      <c r="N11" s="141"/>
      <c r="O11" s="141"/>
      <c r="P11" s="91"/>
      <c r="Q11" s="140"/>
      <c r="R11" s="143"/>
      <c r="S11" s="143"/>
      <c r="T11" s="141"/>
      <c r="U11" s="141"/>
      <c r="V11" s="141"/>
      <c r="W11" s="91"/>
      <c r="X11" s="91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28">
        <v>5</v>
      </c>
      <c r="B12" s="248" t="str">
        <f>วผ1!C14</f>
        <v>นายศักดิ์สิทธิ์  สุวรรณละออง</v>
      </c>
      <c r="C12" s="209"/>
      <c r="D12" s="144"/>
      <c r="E12" s="144"/>
      <c r="F12" s="144"/>
      <c r="G12" s="145"/>
      <c r="H12" s="144"/>
      <c r="I12" s="144"/>
      <c r="J12" s="145"/>
      <c r="K12" s="146"/>
      <c r="L12" s="144"/>
      <c r="M12" s="144"/>
      <c r="N12" s="144"/>
      <c r="O12" s="144"/>
      <c r="P12" s="129"/>
      <c r="Q12" s="147"/>
      <c r="R12" s="148"/>
      <c r="S12" s="148"/>
      <c r="T12" s="144"/>
      <c r="U12" s="144"/>
      <c r="V12" s="144"/>
      <c r="W12" s="129"/>
      <c r="X12" s="129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32">
        <v>6</v>
      </c>
      <c r="B13" s="170" t="str">
        <f>วผ1!C15</f>
        <v>นางสาวสุธีธิดา  ขุนเจริญ</v>
      </c>
      <c r="C13" s="69"/>
      <c r="D13" s="149"/>
      <c r="E13" s="149"/>
      <c r="F13" s="149"/>
      <c r="G13" s="150"/>
      <c r="H13" s="149"/>
      <c r="I13" s="149"/>
      <c r="J13" s="150"/>
      <c r="K13" s="151"/>
      <c r="L13" s="149"/>
      <c r="M13" s="149"/>
      <c r="N13" s="149"/>
      <c r="O13" s="149"/>
      <c r="P13" s="133"/>
      <c r="Q13" s="152"/>
      <c r="R13" s="153"/>
      <c r="S13" s="153"/>
      <c r="T13" s="149"/>
      <c r="U13" s="149"/>
      <c r="V13" s="149"/>
      <c r="W13" s="133"/>
      <c r="X13" s="133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90">
        <v>7</v>
      </c>
      <c r="B14" s="247" t="str">
        <f>วผ1!C16</f>
        <v>นางสาวเกวลิน  คงดำ</v>
      </c>
      <c r="C14" s="48"/>
      <c r="D14" s="141"/>
      <c r="E14" s="141"/>
      <c r="F14" s="141"/>
      <c r="G14" s="136"/>
      <c r="H14" s="141"/>
      <c r="I14" s="141"/>
      <c r="J14" s="136"/>
      <c r="K14" s="142"/>
      <c r="L14" s="141"/>
      <c r="M14" s="141"/>
      <c r="N14" s="141"/>
      <c r="O14" s="141"/>
      <c r="P14" s="91"/>
      <c r="Q14" s="140"/>
      <c r="R14" s="143"/>
      <c r="S14" s="143"/>
      <c r="T14" s="141"/>
      <c r="U14" s="141"/>
      <c r="V14" s="141"/>
      <c r="W14" s="91"/>
      <c r="X14" s="91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90">
        <v>8</v>
      </c>
      <c r="B15" s="247" t="str">
        <f>วผ1!C17</f>
        <v>นางสาวเกศแก้ว  วงศาโรจน์</v>
      </c>
      <c r="C15" s="48"/>
      <c r="D15" s="141"/>
      <c r="E15" s="141"/>
      <c r="F15" s="141"/>
      <c r="G15" s="136"/>
      <c r="H15" s="141"/>
      <c r="I15" s="141"/>
      <c r="J15" s="136"/>
      <c r="K15" s="142"/>
      <c r="L15" s="141"/>
      <c r="M15" s="141"/>
      <c r="N15" s="141"/>
      <c r="O15" s="141"/>
      <c r="P15" s="91"/>
      <c r="Q15" s="140"/>
      <c r="R15" s="143"/>
      <c r="S15" s="143"/>
      <c r="T15" s="141"/>
      <c r="U15" s="141"/>
      <c r="V15" s="141"/>
      <c r="W15" s="91"/>
      <c r="X15" s="91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90">
        <v>9</v>
      </c>
      <c r="B16" s="247" t="str">
        <f>วผ1!C18</f>
        <v>นายเขมทัต  อนันต์ทิพย์</v>
      </c>
      <c r="C16" s="48"/>
      <c r="D16" s="141"/>
      <c r="E16" s="141"/>
      <c r="F16" s="141"/>
      <c r="G16" s="136"/>
      <c r="H16" s="141"/>
      <c r="I16" s="141"/>
      <c r="J16" s="136"/>
      <c r="K16" s="142"/>
      <c r="L16" s="141"/>
      <c r="M16" s="141"/>
      <c r="N16" s="141"/>
      <c r="O16" s="141"/>
      <c r="P16" s="91"/>
      <c r="Q16" s="140"/>
      <c r="R16" s="143"/>
      <c r="S16" s="143"/>
      <c r="T16" s="141"/>
      <c r="U16" s="141"/>
      <c r="V16" s="141"/>
      <c r="W16" s="91"/>
      <c r="X16" s="91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34">
        <v>10</v>
      </c>
      <c r="B17" s="248" t="str">
        <f>วผ1!C19</f>
        <v>นางสาวขวัญฤดี  หนูราช</v>
      </c>
      <c r="C17" s="74"/>
      <c r="D17" s="154"/>
      <c r="E17" s="154"/>
      <c r="F17" s="154"/>
      <c r="G17" s="155"/>
      <c r="H17" s="154"/>
      <c r="I17" s="154"/>
      <c r="J17" s="155"/>
      <c r="K17" s="156"/>
      <c r="L17" s="154"/>
      <c r="M17" s="154"/>
      <c r="N17" s="154"/>
      <c r="O17" s="154"/>
      <c r="P17" s="135"/>
      <c r="Q17" s="157"/>
      <c r="R17" s="158"/>
      <c r="S17" s="158"/>
      <c r="T17" s="154"/>
      <c r="U17" s="154"/>
      <c r="V17" s="154"/>
      <c r="W17" s="135"/>
      <c r="X17" s="135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30">
        <v>11</v>
      </c>
      <c r="B18" s="170" t="str">
        <f>วผ1!C20</f>
        <v>นายคุณวุฒิ  เพ็ชรศรีสังข์</v>
      </c>
      <c r="C18" s="210"/>
      <c r="D18" s="159"/>
      <c r="E18" s="159"/>
      <c r="F18" s="159"/>
      <c r="G18" s="160"/>
      <c r="H18" s="159"/>
      <c r="I18" s="159"/>
      <c r="J18" s="160"/>
      <c r="K18" s="161"/>
      <c r="L18" s="159"/>
      <c r="M18" s="159"/>
      <c r="N18" s="159"/>
      <c r="O18" s="159"/>
      <c r="P18" s="131"/>
      <c r="Q18" s="162"/>
      <c r="R18" s="163"/>
      <c r="S18" s="163"/>
      <c r="T18" s="159"/>
      <c r="U18" s="159"/>
      <c r="V18" s="159"/>
      <c r="W18" s="131"/>
      <c r="X18" s="131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77" t="e">
        <f>Z18*AD7/Z7</f>
        <v>#REF!</v>
      </c>
      <c r="AE18" s="177" t="e">
        <f>AA18*AE7/AA7</f>
        <v>#REF!</v>
      </c>
      <c r="AF18" s="177" t="e">
        <f>AB18*AF7/AB7</f>
        <v>#REF!</v>
      </c>
    </row>
    <row r="19" spans="1:32" ht="18" customHeight="1" x14ac:dyDescent="0.55000000000000004">
      <c r="A19" s="90">
        <v>12</v>
      </c>
      <c r="B19" s="247" t="str">
        <f>วผ1!C21</f>
        <v>นายคุณานนท์  เพ็ชรศรีสังข์</v>
      </c>
      <c r="C19" s="48"/>
      <c r="D19" s="141"/>
      <c r="E19" s="141"/>
      <c r="F19" s="141"/>
      <c r="G19" s="136"/>
      <c r="H19" s="141"/>
      <c r="I19" s="141"/>
      <c r="J19" s="136"/>
      <c r="K19" s="142"/>
      <c r="L19" s="141"/>
      <c r="M19" s="141"/>
      <c r="N19" s="141"/>
      <c r="O19" s="141"/>
      <c r="P19" s="91"/>
      <c r="Q19" s="140"/>
      <c r="R19" s="143"/>
      <c r="S19" s="143"/>
      <c r="T19" s="141"/>
      <c r="U19" s="141"/>
      <c r="V19" s="141"/>
      <c r="W19" s="91"/>
      <c r="X19" s="91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77" t="e">
        <f>Z19*AD7/Z7</f>
        <v>#REF!</v>
      </c>
      <c r="AE19" s="177" t="e">
        <f>AA19*AE7/AA7</f>
        <v>#REF!</v>
      </c>
      <c r="AF19" s="177" t="e">
        <f>AB19*AF7/AB7</f>
        <v>#REF!</v>
      </c>
    </row>
    <row r="20" spans="1:32" ht="18" customHeight="1" x14ac:dyDescent="0.55000000000000004">
      <c r="A20" s="90">
        <v>13</v>
      </c>
      <c r="B20" s="247" t="str">
        <f>วผ1!C22</f>
        <v>นายจักรชัย  ขาวสุด</v>
      </c>
      <c r="C20" s="48"/>
      <c r="D20" s="141"/>
      <c r="E20" s="141"/>
      <c r="F20" s="141"/>
      <c r="G20" s="136"/>
      <c r="H20" s="141"/>
      <c r="I20" s="141"/>
      <c r="J20" s="136"/>
      <c r="K20" s="142"/>
      <c r="L20" s="141"/>
      <c r="M20" s="141"/>
      <c r="N20" s="141"/>
      <c r="O20" s="141"/>
      <c r="P20" s="91"/>
      <c r="Q20" s="140"/>
      <c r="R20" s="143"/>
      <c r="S20" s="143"/>
      <c r="T20" s="141"/>
      <c r="U20" s="141"/>
      <c r="V20" s="141"/>
      <c r="W20" s="91"/>
      <c r="X20" s="91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77" t="e">
        <f>Z20*AD7/Z7</f>
        <v>#REF!</v>
      </c>
      <c r="AE20" s="177" t="e">
        <f>AA20*AE7/AA7</f>
        <v>#REF!</v>
      </c>
      <c r="AF20" s="177" t="e">
        <f>AB20*AF7/AB7</f>
        <v>#REF!</v>
      </c>
    </row>
    <row r="21" spans="1:32" ht="18" customHeight="1" x14ac:dyDescent="0.55000000000000004">
      <c r="A21" s="90">
        <v>14</v>
      </c>
      <c r="B21" s="275" t="str">
        <f>วผ1!C23</f>
        <v>นายพงศกร  ฤทธิเดช</v>
      </c>
      <c r="C21" s="48"/>
      <c r="D21" s="141"/>
      <c r="E21" s="141"/>
      <c r="F21" s="141"/>
      <c r="G21" s="136"/>
      <c r="H21" s="141"/>
      <c r="I21" s="141"/>
      <c r="J21" s="136"/>
      <c r="K21" s="142"/>
      <c r="L21" s="141"/>
      <c r="M21" s="141"/>
      <c r="N21" s="141"/>
      <c r="O21" s="141"/>
      <c r="P21" s="91"/>
      <c r="Q21" s="140"/>
      <c r="R21" s="143"/>
      <c r="S21" s="143"/>
      <c r="T21" s="141"/>
      <c r="U21" s="141"/>
      <c r="V21" s="141"/>
      <c r="W21" s="91"/>
      <c r="X21" s="91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77" t="e">
        <f>Z21*AD7/Z7</f>
        <v>#REF!</v>
      </c>
      <c r="AE21" s="177" t="e">
        <f>AA21*AE7/AA7</f>
        <v>#REF!</v>
      </c>
      <c r="AF21" s="177" t="e">
        <f>AB21*AF7/AB7</f>
        <v>#REF!</v>
      </c>
    </row>
    <row r="22" spans="1:32" s="100" customFormat="1" ht="18" customHeight="1" thickBot="1" x14ac:dyDescent="0.6">
      <c r="A22" s="134">
        <v>15</v>
      </c>
      <c r="B22" s="248" t="str">
        <f>วผ1!C24</f>
        <v>นางสาวรุ่งไพลิน  แก้วภักดี</v>
      </c>
      <c r="C22" s="212"/>
      <c r="D22" s="154"/>
      <c r="E22" s="154"/>
      <c r="F22" s="154"/>
      <c r="G22" s="155"/>
      <c r="H22" s="154"/>
      <c r="I22" s="154"/>
      <c r="J22" s="155"/>
      <c r="K22" s="156"/>
      <c r="L22" s="154"/>
      <c r="M22" s="154"/>
      <c r="N22" s="154"/>
      <c r="O22" s="154"/>
      <c r="P22" s="135"/>
      <c r="Q22" s="157"/>
      <c r="R22" s="158"/>
      <c r="S22" s="158"/>
      <c r="T22" s="154"/>
      <c r="U22" s="154"/>
      <c r="V22" s="154"/>
      <c r="W22" s="135"/>
      <c r="X22" s="102"/>
      <c r="Z22" s="21">
        <f t="shared" si="6"/>
        <v>0</v>
      </c>
      <c r="AA22" s="22">
        <f t="shared" si="7"/>
        <v>0</v>
      </c>
      <c r="AB22" s="23">
        <f t="shared" si="8"/>
        <v>0</v>
      </c>
      <c r="AC22" s="103"/>
      <c r="AD22" s="177" t="e">
        <f>Z22*AD7/Z7</f>
        <v>#REF!</v>
      </c>
      <c r="AE22" s="177" t="e">
        <f>AA22*AE7/AA7</f>
        <v>#REF!</v>
      </c>
      <c r="AF22" s="177" t="e">
        <f>AB22*AF7/AB7</f>
        <v>#REF!</v>
      </c>
    </row>
    <row r="23" spans="1:32" ht="18" customHeight="1" x14ac:dyDescent="0.55000000000000004">
      <c r="A23" s="130"/>
      <c r="B23" s="170"/>
      <c r="C23" s="69"/>
      <c r="D23" s="149"/>
      <c r="E23" s="149"/>
      <c r="F23" s="149"/>
      <c r="G23" s="150"/>
      <c r="H23" s="149"/>
      <c r="I23" s="149"/>
      <c r="J23" s="150"/>
      <c r="K23" s="151"/>
      <c r="L23" s="149"/>
      <c r="M23" s="149"/>
      <c r="N23" s="149"/>
      <c r="O23" s="149"/>
      <c r="P23" s="133"/>
      <c r="Q23" s="152"/>
      <c r="R23" s="153"/>
      <c r="S23" s="153"/>
      <c r="T23" s="149"/>
      <c r="U23" s="149"/>
      <c r="V23" s="149"/>
      <c r="W23" s="133"/>
      <c r="X23" s="133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77" t="e">
        <f>Z23*AD7/Z7</f>
        <v>#REF!</v>
      </c>
      <c r="AE23" s="177" t="e">
        <f>AA23*AE7/AA7</f>
        <v>#REF!</v>
      </c>
      <c r="AF23" s="177" t="e">
        <f>AB23*AF7/AB7</f>
        <v>#REF!</v>
      </c>
    </row>
    <row r="24" spans="1:32" ht="18" customHeight="1" x14ac:dyDescent="0.55000000000000004">
      <c r="A24" s="90"/>
      <c r="B24" s="247"/>
      <c r="C24" s="48"/>
      <c r="D24" s="141"/>
      <c r="E24" s="141"/>
      <c r="F24" s="141"/>
      <c r="G24" s="136"/>
      <c r="H24" s="141"/>
      <c r="I24" s="141"/>
      <c r="J24" s="136"/>
      <c r="K24" s="142"/>
      <c r="L24" s="141"/>
      <c r="M24" s="141"/>
      <c r="N24" s="141"/>
      <c r="O24" s="141"/>
      <c r="P24" s="91"/>
      <c r="Q24" s="140"/>
      <c r="R24" s="143"/>
      <c r="S24" s="143"/>
      <c r="T24" s="141"/>
      <c r="U24" s="141"/>
      <c r="V24" s="141"/>
      <c r="W24" s="91"/>
      <c r="X24" s="91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77" t="e">
        <f>Z24*AD7/Z7</f>
        <v>#REF!</v>
      </c>
      <c r="AE24" s="177" t="e">
        <f>AA24*AE7/AA7</f>
        <v>#REF!</v>
      </c>
      <c r="AF24" s="177" t="e">
        <f>AB24*AF7/AB7</f>
        <v>#REF!</v>
      </c>
    </row>
    <row r="25" spans="1:32" ht="18" customHeight="1" x14ac:dyDescent="0.55000000000000004">
      <c r="A25" s="90"/>
      <c r="B25" s="247"/>
      <c r="C25" s="48"/>
      <c r="D25" s="141"/>
      <c r="E25" s="141"/>
      <c r="F25" s="141"/>
      <c r="G25" s="136"/>
      <c r="H25" s="141"/>
      <c r="I25" s="141"/>
      <c r="J25" s="136"/>
      <c r="K25" s="142"/>
      <c r="L25" s="141"/>
      <c r="M25" s="141"/>
      <c r="N25" s="141"/>
      <c r="O25" s="141"/>
      <c r="P25" s="91"/>
      <c r="Q25" s="140"/>
      <c r="R25" s="143"/>
      <c r="S25" s="143"/>
      <c r="T25" s="141"/>
      <c r="U25" s="141"/>
      <c r="V25" s="141"/>
      <c r="W25" s="91"/>
      <c r="X25" s="91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77" t="e">
        <f>Z25*AD7/Z7</f>
        <v>#REF!</v>
      </c>
      <c r="AE25" s="177" t="e">
        <f>AA25*AE7/AA7</f>
        <v>#REF!</v>
      </c>
      <c r="AF25" s="177" t="e">
        <f>AB25*AF7/AB7</f>
        <v>#REF!</v>
      </c>
    </row>
    <row r="26" spans="1:32" ht="18" customHeight="1" x14ac:dyDescent="0.55000000000000004">
      <c r="A26" s="90"/>
      <c r="B26" s="247"/>
      <c r="C26" s="48"/>
      <c r="D26" s="141"/>
      <c r="E26" s="141"/>
      <c r="F26" s="141"/>
      <c r="G26" s="136"/>
      <c r="H26" s="141"/>
      <c r="I26" s="141"/>
      <c r="J26" s="136"/>
      <c r="K26" s="142"/>
      <c r="L26" s="141"/>
      <c r="M26" s="141"/>
      <c r="N26" s="141"/>
      <c r="O26" s="141"/>
      <c r="P26" s="91"/>
      <c r="Q26" s="140"/>
      <c r="R26" s="143"/>
      <c r="S26" s="143"/>
      <c r="T26" s="141"/>
      <c r="U26" s="141"/>
      <c r="V26" s="141"/>
      <c r="W26" s="91"/>
      <c r="X26" s="91"/>
      <c r="Z26" s="21"/>
      <c r="AA26" s="22"/>
      <c r="AB26" s="23"/>
      <c r="AC26" s="19"/>
      <c r="AD26" s="177"/>
      <c r="AE26" s="177"/>
      <c r="AF26" s="177"/>
    </row>
    <row r="27" spans="1:32" ht="18" customHeight="1" thickBot="1" x14ac:dyDescent="0.6">
      <c r="A27" s="134"/>
      <c r="B27" s="248"/>
      <c r="C27" s="74"/>
      <c r="D27" s="154"/>
      <c r="E27" s="154"/>
      <c r="F27" s="154"/>
      <c r="G27" s="155"/>
      <c r="H27" s="154"/>
      <c r="I27" s="154"/>
      <c r="J27" s="155"/>
      <c r="K27" s="156"/>
      <c r="L27" s="154"/>
      <c r="M27" s="154"/>
      <c r="N27" s="154"/>
      <c r="O27" s="154"/>
      <c r="P27" s="135"/>
      <c r="Q27" s="157"/>
      <c r="R27" s="158"/>
      <c r="S27" s="158"/>
      <c r="T27" s="154"/>
      <c r="U27" s="154"/>
      <c r="V27" s="154"/>
      <c r="W27" s="135"/>
      <c r="X27" s="135"/>
      <c r="Z27" s="21"/>
      <c r="AA27" s="22"/>
      <c r="AB27" s="23"/>
      <c r="AC27" s="19"/>
      <c r="AD27" s="177"/>
      <c r="AE27" s="177"/>
      <c r="AF27" s="177"/>
    </row>
    <row r="28" spans="1:32" ht="18" customHeight="1" x14ac:dyDescent="0.55000000000000004">
      <c r="A28" s="130"/>
      <c r="B28" s="170"/>
      <c r="C28" s="210"/>
      <c r="D28" s="91"/>
      <c r="E28" s="91"/>
      <c r="F28" s="91"/>
      <c r="G28" s="91"/>
      <c r="H28" s="91"/>
      <c r="I28" s="91"/>
      <c r="J28" s="136"/>
      <c r="K28" s="139"/>
      <c r="L28" s="91"/>
      <c r="M28" s="91"/>
      <c r="N28" s="91"/>
      <c r="O28" s="91"/>
      <c r="P28" s="91"/>
      <c r="Q28" s="140"/>
      <c r="R28" s="137"/>
      <c r="S28" s="91"/>
      <c r="T28" s="91"/>
      <c r="U28" s="91"/>
      <c r="V28" s="91"/>
      <c r="W28" s="91"/>
      <c r="X28" s="91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90"/>
      <c r="B29" s="247"/>
      <c r="C29" s="48"/>
      <c r="D29" s="91"/>
      <c r="E29" s="91"/>
      <c r="F29" s="91"/>
      <c r="G29" s="91"/>
      <c r="H29" s="91"/>
      <c r="I29" s="91"/>
      <c r="J29" s="136"/>
      <c r="K29" s="139"/>
      <c r="L29" s="91"/>
      <c r="M29" s="91"/>
      <c r="N29" s="91"/>
      <c r="O29" s="91"/>
      <c r="P29" s="91"/>
      <c r="Q29" s="140"/>
      <c r="R29" s="137"/>
      <c r="S29" s="91"/>
      <c r="T29" s="91"/>
      <c r="U29" s="91"/>
      <c r="V29" s="91"/>
      <c r="W29" s="91"/>
      <c r="X29" s="91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04"/>
      <c r="B30" s="176"/>
      <c r="C30" s="48"/>
      <c r="D30" s="91"/>
      <c r="E30" s="91"/>
      <c r="F30" s="91"/>
      <c r="G30" s="91"/>
      <c r="H30" s="91"/>
      <c r="I30" s="91"/>
      <c r="J30" s="136"/>
      <c r="K30" s="139"/>
      <c r="L30" s="91"/>
      <c r="M30" s="91"/>
      <c r="N30" s="91"/>
      <c r="O30" s="91"/>
      <c r="P30" s="91"/>
      <c r="Q30" s="140"/>
      <c r="R30" s="137"/>
      <c r="S30" s="91"/>
      <c r="T30" s="91"/>
      <c r="U30" s="91"/>
      <c r="V30" s="91"/>
      <c r="W30" s="91"/>
      <c r="X30" s="91"/>
      <c r="Z30" s="21"/>
      <c r="AA30" s="22"/>
      <c r="AB30" s="23"/>
      <c r="AC30" s="19"/>
      <c r="AD30" s="24"/>
      <c r="AE30" s="24"/>
      <c r="AF30" s="24"/>
    </row>
    <row r="31" spans="1:32" ht="14.25" customHeight="1" x14ac:dyDescent="0.55000000000000004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Z31" s="25"/>
      <c r="AA31" s="25"/>
      <c r="AB31" s="25"/>
      <c r="AC31" s="26"/>
      <c r="AD31" s="27"/>
      <c r="AE31" s="27"/>
      <c r="AF31" s="27"/>
    </row>
    <row r="32" spans="1:32" s="93" customFormat="1" ht="18.75" customHeight="1" x14ac:dyDescent="0.55000000000000004">
      <c r="A32" s="362"/>
      <c r="B32" s="362"/>
      <c r="C32" s="362"/>
      <c r="D32" s="362"/>
      <c r="E32" s="362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2"/>
      <c r="T32" s="362"/>
      <c r="U32" s="362"/>
      <c r="V32" s="362"/>
      <c r="W32" s="362"/>
      <c r="X32" s="362"/>
      <c r="Z32" s="26"/>
      <c r="AA32" s="26"/>
      <c r="AB32" s="26"/>
      <c r="AC32" s="26"/>
      <c r="AD32" s="28"/>
      <c r="AE32" s="28"/>
      <c r="AF32" s="28"/>
    </row>
    <row r="33" spans="1:32" s="93" customFormat="1" ht="18.75" customHeight="1" x14ac:dyDescent="0.55000000000000004">
      <c r="A33" s="172" t="s">
        <v>78</v>
      </c>
      <c r="B33" s="171" t="s">
        <v>82</v>
      </c>
      <c r="C33" s="172"/>
      <c r="D33" s="363" t="s">
        <v>82</v>
      </c>
      <c r="E33" s="363"/>
      <c r="F33" s="363"/>
      <c r="G33" s="363"/>
      <c r="H33" s="363"/>
      <c r="I33" s="363"/>
      <c r="J33" s="363"/>
      <c r="K33" s="363"/>
      <c r="L33" s="363"/>
      <c r="M33" s="363"/>
      <c r="N33" s="172"/>
      <c r="O33" s="363" t="s">
        <v>82</v>
      </c>
      <c r="P33" s="363"/>
      <c r="Q33" s="363"/>
      <c r="R33" s="363"/>
      <c r="S33" s="363"/>
      <c r="T33" s="363"/>
      <c r="U33" s="363"/>
      <c r="V33" s="363"/>
      <c r="W33" s="363"/>
      <c r="X33" s="363"/>
      <c r="Z33" s="8"/>
      <c r="AA33" s="8"/>
      <c r="AB33" s="8"/>
      <c r="AC33" s="26"/>
      <c r="AD33" s="8"/>
      <c r="AE33" s="8"/>
      <c r="AF33" s="8"/>
    </row>
    <row r="34" spans="1:32" s="93" customFormat="1" ht="18.75" customHeight="1" x14ac:dyDescent="0.55000000000000004">
      <c r="A34" s="83"/>
      <c r="B34" s="213" t="s">
        <v>100</v>
      </c>
      <c r="C34" s="186"/>
      <c r="D34" s="364" t="s">
        <v>95</v>
      </c>
      <c r="E34" s="364"/>
      <c r="F34" s="364"/>
      <c r="G34" s="364"/>
      <c r="H34" s="364"/>
      <c r="I34" s="364"/>
      <c r="J34" s="364"/>
      <c r="K34" s="364"/>
      <c r="L34" s="364"/>
      <c r="M34" s="364"/>
      <c r="N34" s="83"/>
      <c r="O34" s="329" t="s">
        <v>104</v>
      </c>
      <c r="P34" s="329"/>
      <c r="Q34" s="329"/>
      <c r="R34" s="329"/>
      <c r="S34" s="329"/>
      <c r="T34" s="329"/>
      <c r="U34" s="329"/>
      <c r="V34" s="329"/>
      <c r="W34" s="329"/>
      <c r="X34" s="329"/>
      <c r="Z34" s="7"/>
      <c r="AA34" s="7"/>
      <c r="AB34" s="7"/>
      <c r="AC34" s="26"/>
      <c r="AD34" s="7"/>
      <c r="AE34" s="7"/>
      <c r="AF34" s="7"/>
    </row>
    <row r="35" spans="1:32" ht="18.75" customHeight="1" x14ac:dyDescent="0.55000000000000004">
      <c r="A35" s="83"/>
      <c r="B35" s="201" t="s">
        <v>83</v>
      </c>
      <c r="C35" s="83"/>
      <c r="D35" s="329" t="s">
        <v>81</v>
      </c>
      <c r="E35" s="329"/>
      <c r="F35" s="329"/>
      <c r="G35" s="329"/>
      <c r="H35" s="329"/>
      <c r="I35" s="329"/>
      <c r="J35" s="329"/>
      <c r="K35" s="329"/>
      <c r="L35" s="329"/>
      <c r="M35" s="329"/>
      <c r="N35" s="83"/>
      <c r="O35" s="329" t="s">
        <v>80</v>
      </c>
      <c r="P35" s="329"/>
      <c r="Q35" s="329"/>
      <c r="R35" s="329"/>
      <c r="S35" s="329"/>
      <c r="T35" s="329"/>
      <c r="U35" s="329"/>
      <c r="V35" s="329"/>
      <c r="W35" s="329"/>
      <c r="X35" s="329"/>
      <c r="AC35" s="26"/>
    </row>
    <row r="36" spans="1:32" ht="20.25" customHeight="1" x14ac:dyDescent="0.55000000000000004">
      <c r="A36" s="286"/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</row>
    <row r="37" spans="1:32" x14ac:dyDescent="0.55000000000000004">
      <c r="A37" s="286"/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</row>
    <row r="38" spans="1:32" x14ac:dyDescent="0.55000000000000004">
      <c r="A38" s="199"/>
      <c r="B38" s="81"/>
      <c r="C38" s="199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</row>
  </sheetData>
  <mergeCells count="18">
    <mergeCell ref="A1:X1"/>
    <mergeCell ref="A2:X2"/>
    <mergeCell ref="A3:X3"/>
    <mergeCell ref="A4:X4"/>
    <mergeCell ref="D5:J5"/>
    <mergeCell ref="A37:X37"/>
    <mergeCell ref="A5:A7"/>
    <mergeCell ref="B5:B7"/>
    <mergeCell ref="K5:Q5"/>
    <mergeCell ref="R5:X5"/>
    <mergeCell ref="A32:X32"/>
    <mergeCell ref="A36:X36"/>
    <mergeCell ref="D33:M33"/>
    <mergeCell ref="O33:X33"/>
    <mergeCell ref="O35:X35"/>
    <mergeCell ref="O34:X34"/>
    <mergeCell ref="D34:M34"/>
    <mergeCell ref="D35:M3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7"/>
  <sheetViews>
    <sheetView tabSelected="1" topLeftCell="A22" workbookViewId="0">
      <selection sqref="A1:V35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70" t="s">
        <v>72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</row>
    <row r="2" spans="1:22" ht="27.75" x14ac:dyDescent="0.5">
      <c r="A2" s="370" t="s">
        <v>51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</row>
    <row r="3" spans="1:22" ht="24" x14ac:dyDescent="0.5">
      <c r="A3" s="372" t="str">
        <f>คะแนน!A3</f>
        <v>ชื่อวิชา.............................................รหัสวิชา........................... ท-ป-น............... ระดับชั้น ปวส.1/3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</row>
    <row r="4" spans="1:22" ht="24" x14ac:dyDescent="0.5">
      <c r="A4" s="371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 15 คน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</row>
    <row r="5" spans="1:22" x14ac:dyDescent="0.5">
      <c r="A5" s="367" t="s">
        <v>37</v>
      </c>
      <c r="B5" s="367" t="s">
        <v>38</v>
      </c>
      <c r="C5" s="4" t="s">
        <v>36</v>
      </c>
      <c r="D5" s="45"/>
      <c r="E5" s="44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5"/>
      <c r="R5" s="44"/>
      <c r="S5" s="45"/>
      <c r="T5" s="44"/>
      <c r="U5" s="44"/>
      <c r="V5" s="367" t="s">
        <v>1</v>
      </c>
    </row>
    <row r="6" spans="1:22" x14ac:dyDescent="0.5">
      <c r="A6" s="368"/>
      <c r="B6" s="368"/>
      <c r="C6" s="4" t="s">
        <v>39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68"/>
    </row>
    <row r="7" spans="1:22" x14ac:dyDescent="0.5">
      <c r="A7" s="369"/>
      <c r="B7" s="369"/>
      <c r="C7" s="4" t="s">
        <v>40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369"/>
    </row>
    <row r="8" spans="1:22" ht="18" customHeight="1" x14ac:dyDescent="0.5">
      <c r="A8" s="5">
        <v>1</v>
      </c>
      <c r="B8" s="95" t="str">
        <f>วผ1!C10</f>
        <v>นายชนะศักดิ์  ชนะสิทธิ์</v>
      </c>
      <c r="C8" s="4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"/>
    </row>
    <row r="9" spans="1:22" ht="18" customHeight="1" x14ac:dyDescent="0.5">
      <c r="A9" s="5">
        <v>2</v>
      </c>
      <c r="B9" s="95" t="str">
        <f>วผ1!C11</f>
        <v>นางสาวชนิภา  ขุนแดง</v>
      </c>
      <c r="C9" s="4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"/>
    </row>
    <row r="10" spans="1:22" ht="18" customHeight="1" x14ac:dyDescent="0.5">
      <c r="A10" s="5">
        <v>3</v>
      </c>
      <c r="B10" s="95" t="str">
        <f>วผ1!C12</f>
        <v>นางสาวดารารัตน์  เพิงรัตน์</v>
      </c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"/>
    </row>
    <row r="11" spans="1:22" ht="18" customHeight="1" x14ac:dyDescent="0.5">
      <c r="A11" s="5">
        <v>4</v>
      </c>
      <c r="B11" s="95" t="str">
        <f>วผ1!C13</f>
        <v>นางสาววรัญญา  เจริญพงศ์</v>
      </c>
      <c r="C11" s="4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"/>
    </row>
    <row r="12" spans="1:22" ht="18" customHeight="1" thickBot="1" x14ac:dyDescent="0.55000000000000004">
      <c r="A12" s="217">
        <v>5</v>
      </c>
      <c r="B12" s="249" t="str">
        <f>วผ1!C14</f>
        <v>นายศักดิ์สิทธิ์  สุวรรณละออง</v>
      </c>
      <c r="C12" s="218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8"/>
    </row>
    <row r="13" spans="1:22" ht="18" customHeight="1" x14ac:dyDescent="0.5">
      <c r="A13" s="214">
        <v>6</v>
      </c>
      <c r="B13" s="215" t="str">
        <f>วผ1!C15</f>
        <v>นางสาวสุธีธิดา  ขุนเจริญ</v>
      </c>
      <c r="C13" s="211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1"/>
    </row>
    <row r="14" spans="1:22" ht="18" customHeight="1" x14ac:dyDescent="0.5">
      <c r="A14" s="5">
        <v>7</v>
      </c>
      <c r="B14" s="95" t="str">
        <f>วผ1!C16</f>
        <v>นางสาวเกวลิน  คงดำ</v>
      </c>
      <c r="C14" s="4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"/>
    </row>
    <row r="15" spans="1:22" ht="18" customHeight="1" x14ac:dyDescent="0.5">
      <c r="A15" s="5">
        <v>8</v>
      </c>
      <c r="B15" s="95" t="str">
        <f>วผ1!C17</f>
        <v>นางสาวเกศแก้ว  วงศาโรจน์</v>
      </c>
      <c r="C15" s="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"/>
    </row>
    <row r="16" spans="1:22" ht="18" customHeight="1" x14ac:dyDescent="0.5">
      <c r="A16" s="5">
        <v>9</v>
      </c>
      <c r="B16" s="95" t="str">
        <f>วผ1!C18</f>
        <v>นายเขมทัต  อนันต์ทิพย์</v>
      </c>
      <c r="C16" s="4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"/>
    </row>
    <row r="17" spans="1:22" ht="18" customHeight="1" thickBot="1" x14ac:dyDescent="0.55000000000000004">
      <c r="A17" s="217">
        <v>10</v>
      </c>
      <c r="B17" s="249" t="str">
        <f>วผ1!C19</f>
        <v>นางสาวขวัญฤดี  หนูราช</v>
      </c>
      <c r="C17" s="218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8"/>
    </row>
    <row r="18" spans="1:22" ht="18" customHeight="1" x14ac:dyDescent="0.5">
      <c r="A18" s="257">
        <v>11</v>
      </c>
      <c r="B18" s="215" t="str">
        <f>วผ1!C20</f>
        <v>นายคุณวุฒิ  เพ็ชรศรีสังข์</v>
      </c>
      <c r="C18" s="242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42"/>
    </row>
    <row r="19" spans="1:22" ht="18" customHeight="1" x14ac:dyDescent="0.5">
      <c r="A19" s="255">
        <v>12</v>
      </c>
      <c r="B19" s="95" t="str">
        <f>วผ1!C21</f>
        <v>นายคุณานนท์  เพ็ชรศรีสังข์</v>
      </c>
      <c r="C19" s="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"/>
    </row>
    <row r="20" spans="1:22" ht="18" customHeight="1" x14ac:dyDescent="0.5">
      <c r="A20" s="255">
        <v>13</v>
      </c>
      <c r="B20" s="95" t="str">
        <f>วผ1!C22</f>
        <v>นายจักรชัย  ขาวสุด</v>
      </c>
      <c r="C20" s="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"/>
    </row>
    <row r="21" spans="1:22" ht="18" customHeight="1" x14ac:dyDescent="0.5">
      <c r="A21" s="255">
        <v>14</v>
      </c>
      <c r="B21" s="95" t="str">
        <f>วผ1!C23</f>
        <v>นายพงศกร  ฤทธิเดช</v>
      </c>
      <c r="C21" s="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"/>
    </row>
    <row r="22" spans="1:22" s="127" customFormat="1" ht="18" customHeight="1" thickBot="1" x14ac:dyDescent="0.55000000000000004">
      <c r="A22" s="276">
        <v>15</v>
      </c>
      <c r="B22" s="277" t="str">
        <f>วผ1!C24</f>
        <v>นางสาวรุ่งไพลิน  แก้วภักดี</v>
      </c>
      <c r="C22" s="221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1"/>
    </row>
    <row r="23" spans="1:22" ht="18" customHeight="1" x14ac:dyDescent="0.5">
      <c r="A23" s="257"/>
      <c r="B23" s="215"/>
      <c r="C23" s="242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42"/>
    </row>
    <row r="24" spans="1:22" ht="18" customHeight="1" x14ac:dyDescent="0.5">
      <c r="A24" s="255"/>
      <c r="B24" s="95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255"/>
      <c r="B25" s="95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255"/>
      <c r="B26" s="256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76"/>
      <c r="B27" s="249"/>
      <c r="C27" s="218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18"/>
    </row>
    <row r="28" spans="1:22" ht="18" customHeight="1" x14ac:dyDescent="0.5">
      <c r="A28" s="214"/>
      <c r="B28" s="220"/>
      <c r="C28" s="211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11"/>
    </row>
    <row r="29" spans="1:22" ht="18" customHeight="1" x14ac:dyDescent="0.5">
      <c r="A29" s="4"/>
      <c r="B29" s="95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96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74"/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</row>
    <row r="32" spans="1:22" ht="18" customHeight="1" x14ac:dyDescent="0.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</row>
    <row r="33" spans="1:32" s="93" customFormat="1" ht="18.75" customHeight="1" x14ac:dyDescent="0.55000000000000004">
      <c r="A33" s="172" t="s">
        <v>78</v>
      </c>
      <c r="B33" s="171" t="s">
        <v>101</v>
      </c>
      <c r="C33" s="172"/>
      <c r="D33" s="363" t="s">
        <v>82</v>
      </c>
      <c r="E33" s="363"/>
      <c r="F33" s="363"/>
      <c r="G33" s="363"/>
      <c r="H33" s="363"/>
      <c r="I33" s="363"/>
      <c r="J33" s="363"/>
      <c r="K33" s="363"/>
      <c r="L33" s="363"/>
      <c r="M33" s="363"/>
      <c r="N33" s="172"/>
      <c r="O33" s="363" t="s">
        <v>82</v>
      </c>
      <c r="P33" s="363"/>
      <c r="Q33" s="363"/>
      <c r="R33" s="363"/>
      <c r="S33" s="363"/>
      <c r="T33" s="363"/>
      <c r="U33" s="363"/>
      <c r="V33" s="363"/>
      <c r="W33" s="172"/>
      <c r="X33" s="172"/>
      <c r="Z33" s="8"/>
      <c r="AA33" s="8"/>
      <c r="AB33" s="8"/>
      <c r="AC33" s="26"/>
      <c r="AD33" s="8"/>
      <c r="AE33" s="8"/>
      <c r="AF33" s="8"/>
    </row>
    <row r="34" spans="1:32" s="93" customFormat="1" ht="18.75" customHeight="1" x14ac:dyDescent="0.55000000000000004">
      <c r="A34" s="83"/>
      <c r="B34" s="213" t="s">
        <v>95</v>
      </c>
      <c r="C34" s="186"/>
      <c r="D34" s="364" t="s">
        <v>95</v>
      </c>
      <c r="E34" s="364"/>
      <c r="F34" s="364"/>
      <c r="G34" s="364"/>
      <c r="H34" s="364"/>
      <c r="I34" s="364"/>
      <c r="J34" s="364"/>
      <c r="K34" s="364"/>
      <c r="L34" s="364"/>
      <c r="M34" s="364"/>
      <c r="N34" s="83"/>
      <c r="O34" s="329" t="s">
        <v>104</v>
      </c>
      <c r="P34" s="329"/>
      <c r="Q34" s="329"/>
      <c r="R34" s="329"/>
      <c r="S34" s="329"/>
      <c r="T34" s="329"/>
      <c r="U34" s="329"/>
      <c r="V34" s="329"/>
      <c r="W34" s="83"/>
      <c r="X34" s="83"/>
      <c r="Z34" s="7"/>
      <c r="AA34" s="7"/>
      <c r="AB34" s="7"/>
      <c r="AC34" s="26"/>
      <c r="AD34" s="7"/>
      <c r="AE34" s="7"/>
      <c r="AF34" s="7"/>
    </row>
    <row r="35" spans="1:32" s="50" customFormat="1" ht="18.75" customHeight="1" x14ac:dyDescent="0.55000000000000004">
      <c r="A35" s="83"/>
      <c r="B35" s="207" t="s">
        <v>83</v>
      </c>
      <c r="C35" s="83"/>
      <c r="D35" s="329" t="s">
        <v>81</v>
      </c>
      <c r="E35" s="329"/>
      <c r="F35" s="329"/>
      <c r="G35" s="329"/>
      <c r="H35" s="329"/>
      <c r="I35" s="329"/>
      <c r="J35" s="329"/>
      <c r="K35" s="329"/>
      <c r="L35" s="329"/>
      <c r="M35" s="329"/>
      <c r="N35" s="83"/>
      <c r="O35" s="329" t="s">
        <v>80</v>
      </c>
      <c r="P35" s="329"/>
      <c r="Q35" s="329"/>
      <c r="R35" s="329"/>
      <c r="S35" s="329"/>
      <c r="T35" s="329"/>
      <c r="U35" s="329"/>
      <c r="V35" s="329"/>
      <c r="W35" s="83"/>
      <c r="X35" s="83"/>
      <c r="Z35" s="7"/>
      <c r="AA35" s="7"/>
      <c r="AB35" s="7"/>
      <c r="AC35" s="26"/>
      <c r="AD35" s="7"/>
      <c r="AE35" s="7"/>
      <c r="AF35" s="7"/>
    </row>
    <row r="36" spans="1:32" x14ac:dyDescent="0.5">
      <c r="A36" s="175"/>
    </row>
    <row r="37" spans="1:32" x14ac:dyDescent="0.5">
      <c r="A37" s="175"/>
    </row>
  </sheetData>
  <mergeCells count="13">
    <mergeCell ref="D35:M35"/>
    <mergeCell ref="O34:V34"/>
    <mergeCell ref="O33:V33"/>
    <mergeCell ref="A5:A7"/>
    <mergeCell ref="A1:V1"/>
    <mergeCell ref="A2:V2"/>
    <mergeCell ref="A4:V4"/>
    <mergeCell ref="A3:V3"/>
    <mergeCell ref="V5:V7"/>
    <mergeCell ref="B5:B7"/>
    <mergeCell ref="D33:M33"/>
    <mergeCell ref="D34:M34"/>
    <mergeCell ref="O35:V35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6"/>
  <sheetViews>
    <sheetView workbookViewId="0">
      <selection activeCell="A23" sqref="A23:B25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70" t="s">
        <v>72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</row>
    <row r="2" spans="1:22" ht="27.75" x14ac:dyDescent="0.5">
      <c r="A2" s="370" t="s">
        <v>51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</row>
    <row r="3" spans="1:22" ht="24" x14ac:dyDescent="0.5">
      <c r="A3" s="372" t="str">
        <f>วผ1!A3</f>
        <v>ชื่อวิชา.............................................รหัสวิชา........................... ท-ป-น............... ระดับชั้น ปวส.1/3</v>
      </c>
      <c r="B3" s="372"/>
      <c r="C3" s="372"/>
      <c r="D3" s="372"/>
      <c r="E3" s="372"/>
      <c r="F3" s="372"/>
      <c r="G3" s="372"/>
      <c r="H3" s="372"/>
      <c r="I3" s="372"/>
      <c r="J3" s="372"/>
      <c r="K3" s="372"/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</row>
    <row r="4" spans="1:22" ht="24" x14ac:dyDescent="0.5">
      <c r="A4" s="371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15 คน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</row>
    <row r="5" spans="1:22" x14ac:dyDescent="0.5">
      <c r="A5" s="367" t="s">
        <v>37</v>
      </c>
      <c r="B5" s="367" t="s">
        <v>38</v>
      </c>
      <c r="C5" s="4" t="s">
        <v>36</v>
      </c>
      <c r="D5" s="45"/>
      <c r="E5" s="44"/>
      <c r="F5" s="44"/>
      <c r="G5" s="44"/>
      <c r="H5" s="44"/>
      <c r="I5" s="44"/>
      <c r="J5" s="44"/>
      <c r="K5" s="45"/>
      <c r="L5" s="44"/>
      <c r="M5" s="44"/>
      <c r="N5" s="44"/>
      <c r="O5" s="44"/>
      <c r="P5" s="44"/>
      <c r="Q5" s="45"/>
      <c r="R5" s="44"/>
      <c r="S5" s="45"/>
      <c r="T5" s="44"/>
      <c r="U5" s="44"/>
      <c r="V5" s="367" t="s">
        <v>1</v>
      </c>
    </row>
    <row r="6" spans="1:22" x14ac:dyDescent="0.5">
      <c r="A6" s="368"/>
      <c r="B6" s="368"/>
      <c r="C6" s="4" t="s">
        <v>39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68"/>
    </row>
    <row r="7" spans="1:22" x14ac:dyDescent="0.5">
      <c r="A7" s="369"/>
      <c r="B7" s="369"/>
      <c r="C7" s="4" t="s">
        <v>40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369"/>
    </row>
    <row r="8" spans="1:22" ht="18" customHeight="1" x14ac:dyDescent="0.5">
      <c r="A8" s="5">
        <v>1</v>
      </c>
      <c r="B8" s="95" t="str">
        <f>วผ1!C10</f>
        <v>นายชนะศักดิ์  ชนะสิทธิ์</v>
      </c>
      <c r="C8" s="4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"/>
    </row>
    <row r="9" spans="1:22" ht="18" customHeight="1" x14ac:dyDescent="0.5">
      <c r="A9" s="5">
        <v>2</v>
      </c>
      <c r="B9" s="95" t="str">
        <f>วผ1!C11</f>
        <v>นางสาวชนิภา  ขุนแดง</v>
      </c>
      <c r="C9" s="4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"/>
    </row>
    <row r="10" spans="1:22" ht="18" customHeight="1" x14ac:dyDescent="0.5">
      <c r="A10" s="5">
        <v>3</v>
      </c>
      <c r="B10" s="95" t="str">
        <f>วผ1!C12</f>
        <v>นางสาวดารารัตน์  เพิงรัตน์</v>
      </c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"/>
    </row>
    <row r="11" spans="1:22" ht="18" customHeight="1" x14ac:dyDescent="0.5">
      <c r="A11" s="5">
        <v>4</v>
      </c>
      <c r="B11" s="95" t="str">
        <f>วผ1!C13</f>
        <v>นางสาววรัญญา  เจริญพงศ์</v>
      </c>
      <c r="C11" s="4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"/>
    </row>
    <row r="12" spans="1:22" ht="18" customHeight="1" thickBot="1" x14ac:dyDescent="0.55000000000000004">
      <c r="A12" s="217">
        <v>5</v>
      </c>
      <c r="B12" s="249" t="str">
        <f>วผ1!C14</f>
        <v>นายศักดิ์สิทธิ์  สุวรรณละออง</v>
      </c>
      <c r="C12" s="218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8"/>
    </row>
    <row r="13" spans="1:22" ht="18" customHeight="1" x14ac:dyDescent="0.5">
      <c r="A13" s="214">
        <v>6</v>
      </c>
      <c r="B13" s="215" t="str">
        <f>วผ1!C15</f>
        <v>นางสาวสุธีธิดา  ขุนเจริญ</v>
      </c>
      <c r="C13" s="211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1"/>
    </row>
    <row r="14" spans="1:22" ht="18" customHeight="1" x14ac:dyDescent="0.5">
      <c r="A14" s="5">
        <v>7</v>
      </c>
      <c r="B14" s="95" t="str">
        <f>วผ1!C16</f>
        <v>นางสาวเกวลิน  คงดำ</v>
      </c>
      <c r="C14" s="4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"/>
    </row>
    <row r="15" spans="1:22" ht="18" customHeight="1" x14ac:dyDescent="0.5">
      <c r="A15" s="5">
        <v>8</v>
      </c>
      <c r="B15" s="95" t="str">
        <f>วผ1!C17</f>
        <v>นางสาวเกศแก้ว  วงศาโรจน์</v>
      </c>
      <c r="C15" s="4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"/>
    </row>
    <row r="16" spans="1:22" ht="18" customHeight="1" x14ac:dyDescent="0.5">
      <c r="A16" s="5">
        <v>9</v>
      </c>
      <c r="B16" s="95" t="str">
        <f>วผ1!C18</f>
        <v>นายเขมทัต  อนันต์ทิพย์</v>
      </c>
      <c r="C16" s="4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"/>
    </row>
    <row r="17" spans="1:22" ht="18" customHeight="1" thickBot="1" x14ac:dyDescent="0.55000000000000004">
      <c r="A17" s="217">
        <v>10</v>
      </c>
      <c r="B17" s="249" t="str">
        <f>วผ1!C19</f>
        <v>นางสาวขวัญฤดี  หนูราช</v>
      </c>
      <c r="C17" s="218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8"/>
    </row>
    <row r="18" spans="1:22" ht="18" customHeight="1" x14ac:dyDescent="0.5">
      <c r="A18" s="214">
        <v>11</v>
      </c>
      <c r="B18" s="215" t="str">
        <f>วผ1!C20</f>
        <v>นายคุณวุฒิ  เพ็ชรศรีสังข์</v>
      </c>
      <c r="C18" s="211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1"/>
    </row>
    <row r="19" spans="1:22" ht="18" customHeight="1" x14ac:dyDescent="0.5">
      <c r="A19" s="5">
        <v>12</v>
      </c>
      <c r="B19" s="95" t="str">
        <f>วผ1!C21</f>
        <v>นายคุณานนท์  เพ็ชรศรีสังข์</v>
      </c>
      <c r="C19" s="4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"/>
    </row>
    <row r="20" spans="1:22" ht="18" customHeight="1" x14ac:dyDescent="0.5">
      <c r="A20" s="5">
        <v>13</v>
      </c>
      <c r="B20" s="95" t="str">
        <f>วผ1!C22</f>
        <v>นายจักรชัย  ขาวสุด</v>
      </c>
      <c r="C20" s="4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"/>
    </row>
    <row r="21" spans="1:22" ht="18" customHeight="1" x14ac:dyDescent="0.5">
      <c r="A21" s="5">
        <v>14</v>
      </c>
      <c r="B21" s="95" t="str">
        <f>วผ1!C23</f>
        <v>นายพงศกร  ฤทธิเดช</v>
      </c>
      <c r="C21" s="4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"/>
    </row>
    <row r="22" spans="1:22" s="127" customFormat="1" ht="18" customHeight="1" thickBot="1" x14ac:dyDescent="0.55000000000000004">
      <c r="A22" s="217">
        <v>15</v>
      </c>
      <c r="B22" s="249" t="str">
        <f>วผ1!C24</f>
        <v>นางสาวรุ่งไพลิน  แก้วภักดี</v>
      </c>
      <c r="C22" s="221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1"/>
    </row>
    <row r="23" spans="1:22" ht="18" customHeight="1" x14ac:dyDescent="0.5">
      <c r="A23" s="214"/>
      <c r="B23" s="215"/>
      <c r="C23" s="211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1"/>
    </row>
    <row r="24" spans="1:22" ht="18" customHeight="1" x14ac:dyDescent="0.5">
      <c r="A24" s="5"/>
      <c r="B24" s="95"/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/>
      <c r="B25" s="95"/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/>
      <c r="B26" s="95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17"/>
      <c r="B27" s="249"/>
      <c r="C27" s="218"/>
      <c r="D27" s="224"/>
      <c r="E27" s="224"/>
      <c r="F27" s="224"/>
      <c r="G27" s="224"/>
      <c r="H27" s="224"/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18"/>
    </row>
    <row r="28" spans="1:22" ht="18" customHeight="1" x14ac:dyDescent="0.5">
      <c r="A28" s="214"/>
      <c r="B28" s="220"/>
      <c r="C28" s="211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11"/>
    </row>
    <row r="29" spans="1:22" ht="18" customHeight="1" x14ac:dyDescent="0.5">
      <c r="A29" s="4"/>
      <c r="B29" s="95"/>
      <c r="C29" s="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4"/>
    </row>
    <row r="30" spans="1:22" ht="18" customHeight="1" x14ac:dyDescent="0.5">
      <c r="A30" s="4"/>
      <c r="B30" s="96"/>
      <c r="C30" s="4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4"/>
    </row>
    <row r="31" spans="1:22" ht="12" customHeight="1" x14ac:dyDescent="0.5">
      <c r="A31" s="174"/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</row>
    <row r="32" spans="1:22" ht="18" customHeight="1" x14ac:dyDescent="0.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</row>
    <row r="33" spans="1:32" s="93" customFormat="1" ht="18.75" customHeight="1" x14ac:dyDescent="0.55000000000000004">
      <c r="A33" s="172" t="s">
        <v>78</v>
      </c>
      <c r="B33" s="171" t="s">
        <v>101</v>
      </c>
      <c r="C33" s="172"/>
      <c r="D33" s="363" t="s">
        <v>82</v>
      </c>
      <c r="E33" s="363"/>
      <c r="F33" s="363"/>
      <c r="G33" s="363"/>
      <c r="H33" s="363"/>
      <c r="I33" s="363"/>
      <c r="J33" s="363"/>
      <c r="K33" s="363"/>
      <c r="L33" s="363"/>
      <c r="M33" s="363"/>
      <c r="N33" s="172"/>
      <c r="O33" s="363" t="s">
        <v>82</v>
      </c>
      <c r="P33" s="363"/>
      <c r="Q33" s="363"/>
      <c r="R33" s="363"/>
      <c r="S33" s="363"/>
      <c r="T33" s="363"/>
      <c r="U33" s="363"/>
      <c r="V33" s="363"/>
      <c r="W33" s="172"/>
      <c r="X33" s="172"/>
      <c r="Z33" s="8"/>
      <c r="AA33" s="8"/>
      <c r="AB33" s="8"/>
      <c r="AC33" s="26"/>
      <c r="AD33" s="8"/>
      <c r="AE33" s="8"/>
      <c r="AF33" s="8"/>
    </row>
    <row r="34" spans="1:32" s="93" customFormat="1" ht="18.75" customHeight="1" x14ac:dyDescent="0.55000000000000004">
      <c r="A34" s="83"/>
      <c r="B34" s="213" t="s">
        <v>95</v>
      </c>
      <c r="C34" s="186"/>
      <c r="D34" s="364" t="s">
        <v>95</v>
      </c>
      <c r="E34" s="364"/>
      <c r="F34" s="364"/>
      <c r="G34" s="364"/>
      <c r="H34" s="364"/>
      <c r="I34" s="364"/>
      <c r="J34" s="364"/>
      <c r="K34" s="364"/>
      <c r="L34" s="364"/>
      <c r="M34" s="364"/>
      <c r="N34" s="83"/>
      <c r="O34" s="329" t="s">
        <v>104</v>
      </c>
      <c r="P34" s="329"/>
      <c r="Q34" s="329"/>
      <c r="R34" s="329"/>
      <c r="S34" s="329"/>
      <c r="T34" s="329"/>
      <c r="U34" s="329"/>
      <c r="V34" s="329"/>
      <c r="W34" s="83"/>
      <c r="X34" s="83"/>
      <c r="Z34" s="7"/>
      <c r="AA34" s="7"/>
      <c r="AB34" s="7"/>
      <c r="AC34" s="26"/>
      <c r="AD34" s="7"/>
      <c r="AE34" s="7"/>
      <c r="AF34" s="7"/>
    </row>
    <row r="35" spans="1:32" s="50" customFormat="1" ht="18.75" customHeight="1" x14ac:dyDescent="0.55000000000000004">
      <c r="A35" s="83"/>
      <c r="B35" s="225" t="s">
        <v>83</v>
      </c>
      <c r="C35" s="83"/>
      <c r="D35" s="329" t="s">
        <v>81</v>
      </c>
      <c r="E35" s="329"/>
      <c r="F35" s="329"/>
      <c r="G35" s="329"/>
      <c r="H35" s="329"/>
      <c r="I35" s="329"/>
      <c r="J35" s="329"/>
      <c r="K35" s="329"/>
      <c r="L35" s="329"/>
      <c r="M35" s="329"/>
      <c r="N35" s="83"/>
      <c r="O35" s="329" t="s">
        <v>80</v>
      </c>
      <c r="P35" s="329"/>
      <c r="Q35" s="329"/>
      <c r="R35" s="329"/>
      <c r="S35" s="329"/>
      <c r="T35" s="329"/>
      <c r="U35" s="329"/>
      <c r="V35" s="329"/>
      <c r="W35" s="83"/>
      <c r="X35" s="83"/>
      <c r="Z35" s="7"/>
      <c r="AA35" s="7"/>
      <c r="AB35" s="7"/>
      <c r="AC35" s="26"/>
      <c r="AD35" s="7"/>
      <c r="AE35" s="7"/>
      <c r="AF35" s="7"/>
    </row>
    <row r="36" spans="1:32" x14ac:dyDescent="0.5">
      <c r="A36" s="175"/>
    </row>
  </sheetData>
  <mergeCells count="13">
    <mergeCell ref="A1:V1"/>
    <mergeCell ref="A2:V2"/>
    <mergeCell ref="A3:V3"/>
    <mergeCell ref="A4:V4"/>
    <mergeCell ref="A5:A7"/>
    <mergeCell ref="B5:B7"/>
    <mergeCell ref="V5:V7"/>
    <mergeCell ref="O35:V35"/>
    <mergeCell ref="D33:M33"/>
    <mergeCell ref="O33:V33"/>
    <mergeCell ref="D34:M34"/>
    <mergeCell ref="O34:V34"/>
    <mergeCell ref="D35:M35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2018-08-03T06:52:54Z</cp:lastPrinted>
  <dcterms:created xsi:type="dcterms:W3CDTF">2008-01-24T06:48:27Z</dcterms:created>
  <dcterms:modified xsi:type="dcterms:W3CDTF">2018-08-03T07:09:22Z</dcterms:modified>
</cp:coreProperties>
</file>